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Sheet1!$A$1:$G$45</definedName>
  </definedNames>
  <calcPr calcId="144525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30" i="1"/>
  <c r="G31" i="1"/>
  <c r="G32" i="1"/>
  <c r="G33" i="1"/>
  <c r="G34" i="1"/>
  <c r="G35" i="1"/>
  <c r="G36" i="1"/>
  <c r="G37" i="1"/>
  <c r="G38" i="1"/>
  <c r="G39" i="1"/>
  <c r="G40" i="1"/>
  <c r="G42" i="1"/>
  <c r="G44" i="1"/>
  <c r="G2" i="1"/>
  <c r="G45" i="1" s="1"/>
</calcChain>
</file>

<file path=xl/sharedStrings.xml><?xml version="1.0" encoding="utf-8"?>
<sst xmlns="http://schemas.openxmlformats.org/spreadsheetml/2006/main" count="223" uniqueCount="160">
  <si>
    <t>03.03.2015</t>
  </si>
  <si>
    <t>Mineros</t>
  </si>
  <si>
    <t>U. Sucre</t>
  </si>
  <si>
    <t>Mineros -1</t>
  </si>
  <si>
    <t>Lose</t>
  </si>
  <si>
    <t>04.03.2015</t>
  </si>
  <si>
    <t>Newcastle United</t>
  </si>
  <si>
    <t xml:space="preserve">Manchester United </t>
  </si>
  <si>
    <t>Newcastle United +0.5</t>
  </si>
  <si>
    <t xml:space="preserve">Villarreal </t>
  </si>
  <si>
    <t>Barcelona</t>
  </si>
  <si>
    <t>Barcelona -1</t>
  </si>
  <si>
    <t>05.03.2015</t>
  </si>
  <si>
    <t>Petrolul Ploiesti</t>
  </si>
  <si>
    <t>Steaua</t>
  </si>
  <si>
    <t xml:space="preserve">Petrolul Ploiesti +0.25 </t>
  </si>
  <si>
    <t xml:space="preserve">Juventus </t>
  </si>
  <si>
    <t xml:space="preserve">Fiorentina </t>
  </si>
  <si>
    <t>Over 2.5</t>
  </si>
  <si>
    <t>07.03.2015</t>
  </si>
  <si>
    <t>Sampdoria</t>
  </si>
  <si>
    <t xml:space="preserve">Cagliari </t>
  </si>
  <si>
    <t>Sampdoria -0.5</t>
  </si>
  <si>
    <t>Augsburg</t>
  </si>
  <si>
    <t>Wolfsburg</t>
  </si>
  <si>
    <t>Over 2.75 goals</t>
  </si>
  <si>
    <t>RKC Waalwijk</t>
  </si>
  <si>
    <t>Sparta Rotterdam</t>
  </si>
  <si>
    <t>Over 3 goals</t>
  </si>
  <si>
    <t>Draw</t>
  </si>
  <si>
    <t>08.03.2015</t>
  </si>
  <si>
    <t>Chievo Verona</t>
  </si>
  <si>
    <t>Roma</t>
  </si>
  <si>
    <t>Roma -0.5</t>
  </si>
  <si>
    <t>Paderborn</t>
  </si>
  <si>
    <t>Bayer Leverkusen</t>
  </si>
  <si>
    <t>Bayer Leverkusen -1</t>
  </si>
  <si>
    <t>10.03.2015</t>
  </si>
  <si>
    <t>FC Porto</t>
  </si>
  <si>
    <t>Basel</t>
  </si>
  <si>
    <t>Both to score</t>
  </si>
  <si>
    <t>Real Madrid</t>
  </si>
  <si>
    <t>Schalke 04</t>
  </si>
  <si>
    <t>R.Madrid over 2.5 G</t>
  </si>
  <si>
    <t>11.03.2015</t>
  </si>
  <si>
    <t xml:space="preserve">Astra Giugiu </t>
  </si>
  <si>
    <t xml:space="preserve">Steaua </t>
  </si>
  <si>
    <t>Astra Giurgiu 0</t>
  </si>
  <si>
    <t>Bayern</t>
  </si>
  <si>
    <t>Sahtar Donetk</t>
  </si>
  <si>
    <t xml:space="preserve">Bayern-2 </t>
  </si>
  <si>
    <t>12.03.2015</t>
  </si>
  <si>
    <t>AS Roma</t>
  </si>
  <si>
    <t>AS Roma +0.25</t>
  </si>
  <si>
    <t xml:space="preserve">Napoli </t>
  </si>
  <si>
    <t>Dynamo Moscow</t>
  </si>
  <si>
    <t>Napoli -0.75</t>
  </si>
  <si>
    <t>13.03.2015</t>
  </si>
  <si>
    <t xml:space="preserve">Chamois Niortais </t>
  </si>
  <si>
    <t>Ajaccio</t>
  </si>
  <si>
    <t>Chamois Niortais -0.5</t>
  </si>
  <si>
    <t>Bohemianss</t>
  </si>
  <si>
    <t>Galway FC</t>
  </si>
  <si>
    <t>Bohemians -0.5</t>
  </si>
  <si>
    <t>14.03.2015</t>
  </si>
  <si>
    <t>Palermo</t>
  </si>
  <si>
    <t>Juventus</t>
  </si>
  <si>
    <t>Juventus -0.5</t>
  </si>
  <si>
    <t>Rapid Wien</t>
  </si>
  <si>
    <t>SV Grodig</t>
  </si>
  <si>
    <t>Rapid Wien -1.25</t>
  </si>
  <si>
    <t>16.03.2015</t>
  </si>
  <si>
    <t>Chiasso</t>
  </si>
  <si>
    <t>Lugano</t>
  </si>
  <si>
    <t>Lugano -0.5</t>
  </si>
  <si>
    <t>Roda JC</t>
  </si>
  <si>
    <t>Telstar</t>
  </si>
  <si>
    <t>Roda JC -1.25</t>
  </si>
  <si>
    <t>17.03.2015</t>
  </si>
  <si>
    <t>Monaco</t>
  </si>
  <si>
    <t>Arsenal</t>
  </si>
  <si>
    <t>Arsenal -0.25</t>
  </si>
  <si>
    <t>18.03.2015</t>
  </si>
  <si>
    <t>Maritimo B</t>
  </si>
  <si>
    <t>Leixoes</t>
  </si>
  <si>
    <t>Maritimo B -0.5</t>
  </si>
  <si>
    <t>Estudiantes La Plata</t>
  </si>
  <si>
    <t xml:space="preserve">Libertad Asuncion </t>
  </si>
  <si>
    <t>Estudiantes -0.75</t>
  </si>
  <si>
    <t>19.03.2015</t>
  </si>
  <si>
    <t>Ajax</t>
  </si>
  <si>
    <t>Dnipro</t>
  </si>
  <si>
    <t>Ajax -0.75</t>
  </si>
  <si>
    <t>21.03.2015</t>
  </si>
  <si>
    <t xml:space="preserve">Newcastle </t>
  </si>
  <si>
    <t xml:space="preserve">Arsenal </t>
  </si>
  <si>
    <t>Arsenal-1</t>
  </si>
  <si>
    <t>Athletic Bilbao</t>
  </si>
  <si>
    <t xml:space="preserve">Almeria </t>
  </si>
  <si>
    <t>Athletic Bilbao -1</t>
  </si>
  <si>
    <t>22.03.2015</t>
  </si>
  <si>
    <t>FC Copenhagen</t>
  </si>
  <si>
    <t>Randers FC</t>
  </si>
  <si>
    <t>FC Copenhagen -0.5</t>
  </si>
  <si>
    <t>Barcelona -0.75</t>
  </si>
  <si>
    <t>23.03.2015</t>
  </si>
  <si>
    <t xml:space="preserve">CSMS Iasi </t>
  </si>
  <si>
    <t>U Cluj</t>
  </si>
  <si>
    <t>CSMS Iasi-0.5</t>
  </si>
  <si>
    <t>Nurnberg</t>
  </si>
  <si>
    <t>Bochum</t>
  </si>
  <si>
    <t>Over 2.75</t>
  </si>
  <si>
    <t>24.03.2015</t>
  </si>
  <si>
    <t>Cork City</t>
  </si>
  <si>
    <t>Galway</t>
  </si>
  <si>
    <t>Cork -1.25</t>
  </si>
  <si>
    <t>25.03.2015</t>
  </si>
  <si>
    <t>Indonesia</t>
  </si>
  <si>
    <t>Cameroon</t>
  </si>
  <si>
    <t>Cameroon -1.75</t>
  </si>
  <si>
    <t>27.03.2015</t>
  </si>
  <si>
    <t>Japan</t>
  </si>
  <si>
    <t>Tunisia</t>
  </si>
  <si>
    <t>Japan -1.25</t>
  </si>
  <si>
    <t>Cabinteely</t>
  </si>
  <si>
    <t xml:space="preserve">Waterford United </t>
  </si>
  <si>
    <t>Waterford United -0.5</t>
  </si>
  <si>
    <t>28.03.2015</t>
  </si>
  <si>
    <t>Alfreton Town</t>
  </si>
  <si>
    <t>Barnet</t>
  </si>
  <si>
    <t>Barnet -0.75</t>
  </si>
  <si>
    <t>Mexico</t>
  </si>
  <si>
    <t>Ecuador</t>
  </si>
  <si>
    <t>Mexico -0.5</t>
  </si>
  <si>
    <t>29.03.2015</t>
  </si>
  <si>
    <t>Ireland</t>
  </si>
  <si>
    <t>Poland</t>
  </si>
  <si>
    <t>Poland +0.25</t>
  </si>
  <si>
    <t>Hungary</t>
  </si>
  <si>
    <t>Greece</t>
  </si>
  <si>
    <t>Hungary -0</t>
  </si>
  <si>
    <t>30.03.2015</t>
  </si>
  <si>
    <t>Burton</t>
  </si>
  <si>
    <t>Stevenage</t>
  </si>
  <si>
    <t>Burton -0.5</t>
  </si>
  <si>
    <t>31.03.2015</t>
  </si>
  <si>
    <t>Austria</t>
  </si>
  <si>
    <t xml:space="preserve">Bosnia-Herzegovina </t>
  </si>
  <si>
    <t>Austria -0.5</t>
  </si>
  <si>
    <t>Israel</t>
  </si>
  <si>
    <t>Belgium</t>
  </si>
  <si>
    <t>Belgium -1</t>
  </si>
  <si>
    <t>Date</t>
  </si>
  <si>
    <t>Home</t>
  </si>
  <si>
    <t>Away</t>
  </si>
  <si>
    <t>Tip</t>
  </si>
  <si>
    <t>ODD</t>
  </si>
  <si>
    <t>Status</t>
  </si>
  <si>
    <t>+/-</t>
  </si>
  <si>
    <t>Win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</si>
</sst>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6"/>
      <color rgb="FF0061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7">
    <xf numFmtId="0" fontId="0" fillId="0" borderId="0" xfId="0"/>
    <xf numFmtId="0" fontId="0" fillId="0" borderId="0" xfId="0" quotePrefix="1"/>
    <xf numFmtId="0" fontId="2" fillId="3" borderId="0" xfId="2"/>
    <xf numFmtId="0" fontId="3" fillId="4" borderId="0" xfId="3"/>
    <xf numFmtId="0" fontId="1" fillId="2" borderId="0" xfId="1"/>
    <xf numFmtId="0" fontId="4" fillId="2" borderId="0" xfId="1" quotePrefix="1" applyFont="1"/>
    <xf numFmtId="0" fontId="4" fillId="2" borderId="0" xfId="1" applyFont="1"/>
  </cellXfs>
  <cellStyles count="4">
    <cellStyle name="Bad" xfId="2" builtinId="27"/>
    <cellStyle name="Good" xfId="1" builtinId="26"/>
    <cellStyle name="Neutral" xfId="3" builtinId="2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workbookViewId="0">
      <selection activeCell="N27" sqref="N27"/>
    </sheetView>
  </sheetViews>
  <sheetFormatPr defaultRowHeight="15" x14ac:dyDescent="0.25"/>
  <cols>
    <col min="1" max="1" width="10.140625" bestFit="1" customWidth="1"/>
    <col min="2" max="2" width="18.7109375" bestFit="1" customWidth="1"/>
    <col min="3" max="3" width="19.28515625" bestFit="1" customWidth="1"/>
    <col min="4" max="4" width="21" bestFit="1" customWidth="1"/>
    <col min="5" max="5" width="6" bestFit="1" customWidth="1"/>
  </cols>
  <sheetData>
    <row r="1" spans="1:7" x14ac:dyDescent="0.25">
      <c r="A1" t="s">
        <v>152</v>
      </c>
      <c r="B1" t="s">
        <v>153</v>
      </c>
      <c r="C1" t="s">
        <v>154</v>
      </c>
      <c r="D1" t="s">
        <v>155</v>
      </c>
      <c r="E1" t="s">
        <v>156</v>
      </c>
      <c r="F1" t="s">
        <v>157</v>
      </c>
      <c r="G1" s="1" t="s">
        <v>158</v>
      </c>
    </row>
    <row r="2" spans="1:7" x14ac:dyDescent="0.25">
      <c r="A2" s="2" t="s">
        <v>0</v>
      </c>
      <c r="B2" s="2" t="s">
        <v>1</v>
      </c>
      <c r="C2" s="2" t="s">
        <v>2</v>
      </c>
      <c r="D2" s="2" t="s">
        <v>3</v>
      </c>
      <c r="E2" s="2">
        <v>2.0499999999999998</v>
      </c>
      <c r="F2" s="2" t="s">
        <v>4</v>
      </c>
      <c r="G2" s="2">
        <f>IF(F2="Lose",-1,E2-1)</f>
        <v>-1</v>
      </c>
    </row>
    <row r="3" spans="1:7" x14ac:dyDescent="0.25">
      <c r="A3" s="2" t="s">
        <v>5</v>
      </c>
      <c r="B3" s="2" t="s">
        <v>6</v>
      </c>
      <c r="C3" s="2" t="s">
        <v>7</v>
      </c>
      <c r="D3" s="2" t="s">
        <v>8</v>
      </c>
      <c r="E3" s="2">
        <v>2</v>
      </c>
      <c r="F3" s="2" t="s">
        <v>4</v>
      </c>
      <c r="G3" s="2">
        <f t="shared" ref="G3:G44" si="0">IF(F3="Lose",-1,E3-1)</f>
        <v>-1</v>
      </c>
    </row>
    <row r="4" spans="1:7" x14ac:dyDescent="0.25">
      <c r="A4" s="4" t="s">
        <v>5</v>
      </c>
      <c r="B4" s="4" t="s">
        <v>9</v>
      </c>
      <c r="C4" s="4" t="s">
        <v>10</v>
      </c>
      <c r="D4" s="4" t="s">
        <v>11</v>
      </c>
      <c r="E4" s="4">
        <v>2.0499999999999998</v>
      </c>
      <c r="F4" s="4" t="s">
        <v>159</v>
      </c>
      <c r="G4" s="4">
        <f t="shared" si="0"/>
        <v>1.0499999999999998</v>
      </c>
    </row>
    <row r="5" spans="1:7" x14ac:dyDescent="0.25">
      <c r="A5" s="4" t="s">
        <v>12</v>
      </c>
      <c r="B5" s="4" t="s">
        <v>13</v>
      </c>
      <c r="C5" s="4" t="s">
        <v>14</v>
      </c>
      <c r="D5" s="4" t="s">
        <v>15</v>
      </c>
      <c r="E5" s="4">
        <v>1.9</v>
      </c>
      <c r="F5" s="4" t="s">
        <v>159</v>
      </c>
      <c r="G5" s="4">
        <f t="shared" si="0"/>
        <v>0.89999999999999991</v>
      </c>
    </row>
    <row r="6" spans="1:7" x14ac:dyDescent="0.25">
      <c r="A6" s="4" t="s">
        <v>12</v>
      </c>
      <c r="B6" s="4" t="s">
        <v>16</v>
      </c>
      <c r="C6" s="4" t="s">
        <v>17</v>
      </c>
      <c r="D6" s="4" t="s">
        <v>18</v>
      </c>
      <c r="E6" s="4">
        <v>1.9</v>
      </c>
      <c r="F6" s="4" t="s">
        <v>159</v>
      </c>
      <c r="G6" s="4">
        <f t="shared" si="0"/>
        <v>0.89999999999999991</v>
      </c>
    </row>
    <row r="7" spans="1:7" x14ac:dyDescent="0.25">
      <c r="A7" s="4" t="s">
        <v>19</v>
      </c>
      <c r="B7" s="4" t="s">
        <v>20</v>
      </c>
      <c r="C7" s="4" t="s">
        <v>21</v>
      </c>
      <c r="D7" s="4" t="s">
        <v>22</v>
      </c>
      <c r="E7" s="4">
        <v>1.85</v>
      </c>
      <c r="F7" s="4" t="s">
        <v>159</v>
      </c>
      <c r="G7" s="4">
        <f t="shared" si="0"/>
        <v>0.85000000000000009</v>
      </c>
    </row>
    <row r="8" spans="1:7" x14ac:dyDescent="0.25">
      <c r="A8" s="2" t="s">
        <v>19</v>
      </c>
      <c r="B8" s="2" t="s">
        <v>23</v>
      </c>
      <c r="C8" s="2" t="s">
        <v>24</v>
      </c>
      <c r="D8" s="2" t="s">
        <v>25</v>
      </c>
      <c r="E8" s="2">
        <v>1.85</v>
      </c>
      <c r="F8" s="2" t="s">
        <v>4</v>
      </c>
      <c r="G8" s="2">
        <f t="shared" si="0"/>
        <v>-1</v>
      </c>
    </row>
    <row r="9" spans="1:7" x14ac:dyDescent="0.25">
      <c r="A9" s="3" t="s">
        <v>19</v>
      </c>
      <c r="B9" s="3" t="s">
        <v>26</v>
      </c>
      <c r="C9" s="3" t="s">
        <v>27</v>
      </c>
      <c r="D9" s="3" t="s">
        <v>28</v>
      </c>
      <c r="E9" s="3">
        <v>1.92</v>
      </c>
      <c r="F9" s="3" t="s">
        <v>29</v>
      </c>
      <c r="G9" s="3">
        <v>0</v>
      </c>
    </row>
    <row r="10" spans="1:7" x14ac:dyDescent="0.25">
      <c r="A10" s="2" t="s">
        <v>30</v>
      </c>
      <c r="B10" s="2" t="s">
        <v>31</v>
      </c>
      <c r="C10" s="2" t="s">
        <v>32</v>
      </c>
      <c r="D10" s="2" t="s">
        <v>33</v>
      </c>
      <c r="E10" s="2">
        <v>1.85</v>
      </c>
      <c r="F10" s="2" t="s">
        <v>4</v>
      </c>
      <c r="G10" s="2">
        <f t="shared" si="0"/>
        <v>-1</v>
      </c>
    </row>
    <row r="11" spans="1:7" x14ac:dyDescent="0.25">
      <c r="A11" s="4" t="s">
        <v>30</v>
      </c>
      <c r="B11" s="4" t="s">
        <v>34</v>
      </c>
      <c r="C11" s="4" t="s">
        <v>35</v>
      </c>
      <c r="D11" s="4" t="s">
        <v>36</v>
      </c>
      <c r="E11" s="4">
        <v>2.1</v>
      </c>
      <c r="F11" s="4" t="s">
        <v>159</v>
      </c>
      <c r="G11" s="4">
        <f t="shared" si="0"/>
        <v>1.1000000000000001</v>
      </c>
    </row>
    <row r="12" spans="1:7" x14ac:dyDescent="0.25">
      <c r="A12" s="2" t="s">
        <v>37</v>
      </c>
      <c r="B12" s="2" t="s">
        <v>38</v>
      </c>
      <c r="C12" s="2" t="s">
        <v>39</v>
      </c>
      <c r="D12" s="2" t="s">
        <v>40</v>
      </c>
      <c r="E12" s="2">
        <v>2.1</v>
      </c>
      <c r="F12" s="2" t="s">
        <v>4</v>
      </c>
      <c r="G12" s="2">
        <f t="shared" si="0"/>
        <v>-1</v>
      </c>
    </row>
    <row r="13" spans="1:7" x14ac:dyDescent="0.25">
      <c r="A13" s="4" t="s">
        <v>37</v>
      </c>
      <c r="B13" s="4" t="s">
        <v>41</v>
      </c>
      <c r="C13" s="4" t="s">
        <v>42</v>
      </c>
      <c r="D13" s="4" t="s">
        <v>43</v>
      </c>
      <c r="E13" s="4">
        <v>1.8</v>
      </c>
      <c r="F13" s="4" t="s">
        <v>159</v>
      </c>
      <c r="G13" s="4">
        <f t="shared" si="0"/>
        <v>0.8</v>
      </c>
    </row>
    <row r="14" spans="1:7" x14ac:dyDescent="0.25">
      <c r="A14" s="4" t="s">
        <v>44</v>
      </c>
      <c r="B14" s="4" t="s">
        <v>45</v>
      </c>
      <c r="C14" s="4" t="s">
        <v>46</v>
      </c>
      <c r="D14" s="4" t="s">
        <v>47</v>
      </c>
      <c r="E14" s="4">
        <v>2</v>
      </c>
      <c r="F14" s="4" t="s">
        <v>159</v>
      </c>
      <c r="G14" s="4">
        <f t="shared" si="0"/>
        <v>1</v>
      </c>
    </row>
    <row r="15" spans="1:7" x14ac:dyDescent="0.25">
      <c r="A15" s="4" t="s">
        <v>44</v>
      </c>
      <c r="B15" s="4" t="s">
        <v>48</v>
      </c>
      <c r="C15" s="4" t="s">
        <v>49</v>
      </c>
      <c r="D15" s="4" t="s">
        <v>50</v>
      </c>
      <c r="E15" s="4">
        <v>1.925</v>
      </c>
      <c r="F15" s="4" t="s">
        <v>159</v>
      </c>
      <c r="G15" s="4">
        <f t="shared" si="0"/>
        <v>0.92500000000000004</v>
      </c>
    </row>
    <row r="16" spans="1:7" x14ac:dyDescent="0.25">
      <c r="A16" s="4" t="s">
        <v>51</v>
      </c>
      <c r="B16" s="4" t="s">
        <v>17</v>
      </c>
      <c r="C16" s="4" t="s">
        <v>52</v>
      </c>
      <c r="D16" s="4" t="s">
        <v>53</v>
      </c>
      <c r="E16" s="4">
        <v>1.925</v>
      </c>
      <c r="F16" s="4" t="s">
        <v>159</v>
      </c>
      <c r="G16" s="4">
        <f t="shared" si="0"/>
        <v>0.92500000000000004</v>
      </c>
    </row>
    <row r="17" spans="1:7" x14ac:dyDescent="0.25">
      <c r="A17" s="4" t="s">
        <v>51</v>
      </c>
      <c r="B17" s="4" t="s">
        <v>54</v>
      </c>
      <c r="C17" s="4" t="s">
        <v>55</v>
      </c>
      <c r="D17" s="4" t="s">
        <v>56</v>
      </c>
      <c r="E17" s="4">
        <v>1.8</v>
      </c>
      <c r="F17" s="4" t="s">
        <v>159</v>
      </c>
      <c r="G17" s="4">
        <f t="shared" si="0"/>
        <v>0.8</v>
      </c>
    </row>
    <row r="18" spans="1:7" x14ac:dyDescent="0.25">
      <c r="A18" s="4" t="s">
        <v>57</v>
      </c>
      <c r="B18" s="4" t="s">
        <v>58</v>
      </c>
      <c r="C18" s="4" t="s">
        <v>59</v>
      </c>
      <c r="D18" s="4" t="s">
        <v>60</v>
      </c>
      <c r="E18" s="4">
        <v>1.85</v>
      </c>
      <c r="F18" s="4" t="s">
        <v>159</v>
      </c>
      <c r="G18" s="4">
        <f t="shared" si="0"/>
        <v>0.85000000000000009</v>
      </c>
    </row>
    <row r="19" spans="1:7" x14ac:dyDescent="0.25">
      <c r="A19" s="4" t="s">
        <v>57</v>
      </c>
      <c r="B19" s="4" t="s">
        <v>61</v>
      </c>
      <c r="C19" s="4" t="s">
        <v>62</v>
      </c>
      <c r="D19" s="4" t="s">
        <v>63</v>
      </c>
      <c r="E19" s="4">
        <v>1.925</v>
      </c>
      <c r="F19" s="4" t="s">
        <v>159</v>
      </c>
      <c r="G19" s="4">
        <f t="shared" si="0"/>
        <v>0.92500000000000004</v>
      </c>
    </row>
    <row r="20" spans="1:7" x14ac:dyDescent="0.25">
      <c r="A20" s="4" t="s">
        <v>64</v>
      </c>
      <c r="B20" s="4" t="s">
        <v>65</v>
      </c>
      <c r="C20" s="4" t="s">
        <v>66</v>
      </c>
      <c r="D20" s="4" t="s">
        <v>67</v>
      </c>
      <c r="E20" s="4">
        <v>2</v>
      </c>
      <c r="F20" s="4" t="s">
        <v>159</v>
      </c>
      <c r="G20" s="4">
        <f t="shared" si="0"/>
        <v>1</v>
      </c>
    </row>
    <row r="21" spans="1:7" x14ac:dyDescent="0.25">
      <c r="A21" s="4" t="s">
        <v>64</v>
      </c>
      <c r="B21" s="4" t="s">
        <v>68</v>
      </c>
      <c r="C21" s="4" t="s">
        <v>69</v>
      </c>
      <c r="D21" s="4" t="s">
        <v>70</v>
      </c>
      <c r="E21" s="4">
        <v>1.825</v>
      </c>
      <c r="F21" s="4" t="s">
        <v>159</v>
      </c>
      <c r="G21" s="4">
        <f t="shared" si="0"/>
        <v>0.82499999999999996</v>
      </c>
    </row>
    <row r="22" spans="1:7" x14ac:dyDescent="0.25">
      <c r="A22" s="4" t="s">
        <v>71</v>
      </c>
      <c r="B22" s="4" t="s">
        <v>72</v>
      </c>
      <c r="C22" s="4" t="s">
        <v>73</v>
      </c>
      <c r="D22" s="4" t="s">
        <v>74</v>
      </c>
      <c r="E22" s="4">
        <v>2</v>
      </c>
      <c r="F22" s="4" t="s">
        <v>159</v>
      </c>
      <c r="G22" s="4">
        <f t="shared" si="0"/>
        <v>1</v>
      </c>
    </row>
    <row r="23" spans="1:7" x14ac:dyDescent="0.25">
      <c r="A23" s="2" t="s">
        <v>71</v>
      </c>
      <c r="B23" s="2" t="s">
        <v>75</v>
      </c>
      <c r="C23" s="2" t="s">
        <v>76</v>
      </c>
      <c r="D23" s="2" t="s">
        <v>77</v>
      </c>
      <c r="E23" s="2">
        <v>1.9</v>
      </c>
      <c r="F23" s="2" t="s">
        <v>4</v>
      </c>
      <c r="G23" s="2">
        <f t="shared" si="0"/>
        <v>-1</v>
      </c>
    </row>
    <row r="24" spans="1:7" x14ac:dyDescent="0.25">
      <c r="A24" s="4" t="s">
        <v>78</v>
      </c>
      <c r="B24" s="4" t="s">
        <v>79</v>
      </c>
      <c r="C24" s="4" t="s">
        <v>80</v>
      </c>
      <c r="D24" s="4" t="s">
        <v>81</v>
      </c>
      <c r="E24" s="4">
        <v>1.925</v>
      </c>
      <c r="F24" s="4" t="s">
        <v>159</v>
      </c>
      <c r="G24" s="4">
        <f t="shared" si="0"/>
        <v>0.92500000000000004</v>
      </c>
    </row>
    <row r="25" spans="1:7" x14ac:dyDescent="0.25">
      <c r="A25" s="2" t="s">
        <v>82</v>
      </c>
      <c r="B25" s="2" t="s">
        <v>83</v>
      </c>
      <c r="C25" s="2" t="s">
        <v>84</v>
      </c>
      <c r="D25" s="2" t="s">
        <v>85</v>
      </c>
      <c r="E25" s="2">
        <v>1.825</v>
      </c>
      <c r="F25" s="2" t="s">
        <v>4</v>
      </c>
      <c r="G25" s="2">
        <f t="shared" si="0"/>
        <v>-1</v>
      </c>
    </row>
    <row r="26" spans="1:7" x14ac:dyDescent="0.25">
      <c r="A26" s="4" t="s">
        <v>82</v>
      </c>
      <c r="B26" s="4" t="s">
        <v>86</v>
      </c>
      <c r="C26" s="4" t="s">
        <v>87</v>
      </c>
      <c r="D26" s="4" t="s">
        <v>88</v>
      </c>
      <c r="E26" s="4">
        <v>1.925</v>
      </c>
      <c r="F26" s="4" t="s">
        <v>159</v>
      </c>
      <c r="G26" s="4">
        <f t="shared" si="0"/>
        <v>0.92500000000000004</v>
      </c>
    </row>
    <row r="27" spans="1:7" x14ac:dyDescent="0.25">
      <c r="A27" s="4" t="s">
        <v>89</v>
      </c>
      <c r="B27" s="4" t="s">
        <v>90</v>
      </c>
      <c r="C27" s="4" t="s">
        <v>91</v>
      </c>
      <c r="D27" s="4" t="s">
        <v>92</v>
      </c>
      <c r="E27" s="4">
        <v>2.0249999999999999</v>
      </c>
      <c r="F27" s="4" t="s">
        <v>159</v>
      </c>
      <c r="G27" s="4">
        <f t="shared" si="0"/>
        <v>1.0249999999999999</v>
      </c>
    </row>
    <row r="28" spans="1:7" x14ac:dyDescent="0.25">
      <c r="A28" s="3" t="s">
        <v>93</v>
      </c>
      <c r="B28" s="3" t="s">
        <v>94</v>
      </c>
      <c r="C28" s="3" t="s">
        <v>95</v>
      </c>
      <c r="D28" s="3" t="s">
        <v>96</v>
      </c>
      <c r="E28" s="3">
        <v>2</v>
      </c>
      <c r="F28" s="3" t="s">
        <v>29</v>
      </c>
      <c r="G28" s="3">
        <v>0</v>
      </c>
    </row>
    <row r="29" spans="1:7" x14ac:dyDescent="0.25">
      <c r="A29" s="3" t="s">
        <v>93</v>
      </c>
      <c r="B29" s="3" t="s">
        <v>97</v>
      </c>
      <c r="C29" s="3" t="s">
        <v>98</v>
      </c>
      <c r="D29" s="3" t="s">
        <v>99</v>
      </c>
      <c r="E29" s="3">
        <v>1.9</v>
      </c>
      <c r="F29" s="3" t="s">
        <v>29</v>
      </c>
      <c r="G29" s="3">
        <v>0</v>
      </c>
    </row>
    <row r="30" spans="1:7" x14ac:dyDescent="0.25">
      <c r="A30" s="2" t="s">
        <v>100</v>
      </c>
      <c r="B30" s="2" t="s">
        <v>101</v>
      </c>
      <c r="C30" s="2" t="s">
        <v>102</v>
      </c>
      <c r="D30" s="2" t="s">
        <v>103</v>
      </c>
      <c r="E30" s="2">
        <v>1.825</v>
      </c>
      <c r="F30" s="2" t="s">
        <v>4</v>
      </c>
      <c r="G30" s="2">
        <f t="shared" si="0"/>
        <v>-1</v>
      </c>
    </row>
    <row r="31" spans="1:7" x14ac:dyDescent="0.25">
      <c r="A31" s="4" t="s">
        <v>100</v>
      </c>
      <c r="B31" s="4" t="s">
        <v>10</v>
      </c>
      <c r="C31" s="4" t="s">
        <v>41</v>
      </c>
      <c r="D31" s="4" t="s">
        <v>104</v>
      </c>
      <c r="E31" s="4">
        <v>1.75</v>
      </c>
      <c r="F31" s="4" t="s">
        <v>159</v>
      </c>
      <c r="G31" s="4">
        <f t="shared" si="0"/>
        <v>0.75</v>
      </c>
    </row>
    <row r="32" spans="1:7" x14ac:dyDescent="0.25">
      <c r="A32" s="4" t="s">
        <v>105</v>
      </c>
      <c r="B32" s="4" t="s">
        <v>106</v>
      </c>
      <c r="C32" s="4" t="s">
        <v>107</v>
      </c>
      <c r="D32" s="4" t="s">
        <v>108</v>
      </c>
      <c r="E32" s="4">
        <v>1.9</v>
      </c>
      <c r="F32" s="4" t="s">
        <v>159</v>
      </c>
      <c r="G32" s="4">
        <f t="shared" si="0"/>
        <v>0.89999999999999991</v>
      </c>
    </row>
    <row r="33" spans="1:7" x14ac:dyDescent="0.25">
      <c r="A33" s="4" t="s">
        <v>105</v>
      </c>
      <c r="B33" s="4" t="s">
        <v>109</v>
      </c>
      <c r="C33" s="4" t="s">
        <v>110</v>
      </c>
      <c r="D33" s="4" t="s">
        <v>111</v>
      </c>
      <c r="E33" s="4">
        <v>1.875</v>
      </c>
      <c r="F33" s="4" t="s">
        <v>159</v>
      </c>
      <c r="G33" s="4">
        <f t="shared" si="0"/>
        <v>0.875</v>
      </c>
    </row>
    <row r="34" spans="1:7" x14ac:dyDescent="0.25">
      <c r="A34" s="4" t="s">
        <v>112</v>
      </c>
      <c r="B34" s="4" t="s">
        <v>113</v>
      </c>
      <c r="C34" s="4" t="s">
        <v>114</v>
      </c>
      <c r="D34" s="4" t="s">
        <v>115</v>
      </c>
      <c r="E34" s="4">
        <v>1.95</v>
      </c>
      <c r="F34" s="4" t="s">
        <v>159</v>
      </c>
      <c r="G34" s="4">
        <f t="shared" si="0"/>
        <v>0.95</v>
      </c>
    </row>
    <row r="35" spans="1:7" x14ac:dyDescent="0.25">
      <c r="A35" s="2" t="s">
        <v>116</v>
      </c>
      <c r="B35" s="2" t="s">
        <v>117</v>
      </c>
      <c r="C35" s="2" t="s">
        <v>118</v>
      </c>
      <c r="D35" s="2" t="s">
        <v>119</v>
      </c>
      <c r="E35" s="2">
        <v>1.9</v>
      </c>
      <c r="F35" s="2" t="s">
        <v>4</v>
      </c>
      <c r="G35" s="2">
        <f t="shared" si="0"/>
        <v>-1</v>
      </c>
    </row>
    <row r="36" spans="1:7" x14ac:dyDescent="0.25">
      <c r="A36" s="4" t="s">
        <v>120</v>
      </c>
      <c r="B36" s="4" t="s">
        <v>121</v>
      </c>
      <c r="C36" s="4" t="s">
        <v>122</v>
      </c>
      <c r="D36" s="4" t="s">
        <v>123</v>
      </c>
      <c r="E36" s="4">
        <v>3.25</v>
      </c>
      <c r="F36" s="4" t="s">
        <v>159</v>
      </c>
      <c r="G36" s="4">
        <f t="shared" si="0"/>
        <v>2.25</v>
      </c>
    </row>
    <row r="37" spans="1:7" x14ac:dyDescent="0.25">
      <c r="A37" s="2" t="s">
        <v>120</v>
      </c>
      <c r="B37" s="2" t="s">
        <v>124</v>
      </c>
      <c r="C37" s="2" t="s">
        <v>125</v>
      </c>
      <c r="D37" s="2" t="s">
        <v>126</v>
      </c>
      <c r="E37" s="2">
        <v>2.0499999999999998</v>
      </c>
      <c r="F37" s="2" t="s">
        <v>4</v>
      </c>
      <c r="G37" s="2">
        <f t="shared" si="0"/>
        <v>-1</v>
      </c>
    </row>
    <row r="38" spans="1:7" x14ac:dyDescent="0.25">
      <c r="A38" s="2" t="s">
        <v>127</v>
      </c>
      <c r="B38" s="2" t="s">
        <v>128</v>
      </c>
      <c r="C38" s="2" t="s">
        <v>129</v>
      </c>
      <c r="D38" s="2" t="s">
        <v>130</v>
      </c>
      <c r="E38" s="2">
        <v>1.85</v>
      </c>
      <c r="F38" s="2" t="s">
        <v>4</v>
      </c>
      <c r="G38" s="2">
        <f t="shared" si="0"/>
        <v>-1</v>
      </c>
    </row>
    <row r="39" spans="1:7" x14ac:dyDescent="0.25">
      <c r="A39" s="4" t="s">
        <v>127</v>
      </c>
      <c r="B39" s="4" t="s">
        <v>131</v>
      </c>
      <c r="C39" s="4" t="s">
        <v>132</v>
      </c>
      <c r="D39" s="4" t="s">
        <v>133</v>
      </c>
      <c r="E39" s="4">
        <v>2.0249999999999999</v>
      </c>
      <c r="F39" s="4" t="s">
        <v>159</v>
      </c>
      <c r="G39" s="4">
        <f t="shared" si="0"/>
        <v>1.0249999999999999</v>
      </c>
    </row>
    <row r="40" spans="1:7" x14ac:dyDescent="0.25">
      <c r="A40" s="4" t="s">
        <v>134</v>
      </c>
      <c r="B40" s="4" t="s">
        <v>135</v>
      </c>
      <c r="C40" s="4" t="s">
        <v>136</v>
      </c>
      <c r="D40" s="4" t="s">
        <v>137</v>
      </c>
      <c r="E40" s="4">
        <v>1.65</v>
      </c>
      <c r="F40" s="4" t="s">
        <v>159</v>
      </c>
      <c r="G40" s="4">
        <f t="shared" si="0"/>
        <v>0.64999999999999991</v>
      </c>
    </row>
    <row r="41" spans="1:7" x14ac:dyDescent="0.25">
      <c r="A41" s="3" t="s">
        <v>134</v>
      </c>
      <c r="B41" s="3" t="s">
        <v>138</v>
      </c>
      <c r="C41" s="3" t="s">
        <v>139</v>
      </c>
      <c r="D41" s="3" t="s">
        <v>140</v>
      </c>
      <c r="E41" s="3">
        <v>1.8</v>
      </c>
      <c r="F41" s="3" t="s">
        <v>29</v>
      </c>
      <c r="G41" s="3">
        <v>0</v>
      </c>
    </row>
    <row r="42" spans="1:7" x14ac:dyDescent="0.25">
      <c r="A42" s="2" t="s">
        <v>141</v>
      </c>
      <c r="B42" s="2" t="s">
        <v>142</v>
      </c>
      <c r="C42" s="2" t="s">
        <v>143</v>
      </c>
      <c r="D42" s="2" t="s">
        <v>144</v>
      </c>
      <c r="E42" s="2">
        <v>1.95</v>
      </c>
      <c r="F42" s="2" t="s">
        <v>4</v>
      </c>
      <c r="G42" s="2">
        <f t="shared" si="0"/>
        <v>-1</v>
      </c>
    </row>
    <row r="43" spans="1:7" x14ac:dyDescent="0.25">
      <c r="A43" s="3" t="s">
        <v>145</v>
      </c>
      <c r="B43" s="3" t="s">
        <v>146</v>
      </c>
      <c r="C43" s="3" t="s">
        <v>147</v>
      </c>
      <c r="D43" s="3" t="s">
        <v>148</v>
      </c>
      <c r="E43" s="3">
        <v>2.15</v>
      </c>
      <c r="F43" s="3" t="s">
        <v>29</v>
      </c>
      <c r="G43" s="3">
        <v>0</v>
      </c>
    </row>
    <row r="44" spans="1:7" x14ac:dyDescent="0.25">
      <c r="A44" s="2" t="s">
        <v>145</v>
      </c>
      <c r="B44" s="2" t="s">
        <v>149</v>
      </c>
      <c r="C44" s="2" t="s">
        <v>150</v>
      </c>
      <c r="D44" s="2" t="s">
        <v>151</v>
      </c>
      <c r="E44" s="2">
        <v>1.7</v>
      </c>
      <c r="F44" s="2" t="s">
        <v>4</v>
      </c>
      <c r="G44" s="2">
        <f t="shared" si="0"/>
        <v>-1</v>
      </c>
    </row>
    <row r="45" spans="1:7" ht="21" x14ac:dyDescent="0.35">
      <c r="E45" s="4"/>
      <c r="F45" s="5" t="s">
        <v>158</v>
      </c>
      <c r="G45" s="6">
        <f>SUM(G2:G44)</f>
        <v>11.125000000000002</v>
      </c>
    </row>
  </sheetData>
  <autoFilter ref="A1:G45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2015-04-01T08:02:13Z</dcterms:modified>
</cp:coreProperties>
</file>