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definedNames>
    <definedName name="_xlnm._FilterDatabase" localSheetId="0" hidden="1">Sheet2!$A$1:$G$29</definedName>
  </definedNames>
  <calcPr calcId="145621"/>
</workbook>
</file>

<file path=xl/calcChain.xml><?xml version="1.0" encoding="utf-8"?>
<calcChain xmlns="http://schemas.openxmlformats.org/spreadsheetml/2006/main">
  <c r="G30" i="2" l="1"/>
  <c r="G3" i="2"/>
  <c r="G6" i="2"/>
  <c r="G7" i="2"/>
  <c r="G9" i="2"/>
  <c r="G10" i="2"/>
  <c r="G11" i="2"/>
  <c r="G12" i="2"/>
  <c r="G13" i="2"/>
  <c r="G14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2" i="2"/>
</calcChain>
</file>

<file path=xl/sharedStrings.xml><?xml version="1.0" encoding="utf-8"?>
<sst xmlns="http://schemas.openxmlformats.org/spreadsheetml/2006/main" count="148" uniqueCount="106">
  <si>
    <t>03.02.2018</t>
  </si>
  <si>
    <t>Levante</t>
  </si>
  <si>
    <t>Real Madrid -2</t>
  </si>
  <si>
    <t>Lose</t>
  </si>
  <si>
    <t>Torino</t>
  </si>
  <si>
    <t>Over 2,75 goals</t>
  </si>
  <si>
    <t>04.02.2018</t>
  </si>
  <si>
    <t>Napoli</t>
  </si>
  <si>
    <t>Napoli -2</t>
  </si>
  <si>
    <t>Draw</t>
  </si>
  <si>
    <t>Atletico Madrid</t>
  </si>
  <si>
    <t>Atletico Madrid -1</t>
  </si>
  <si>
    <t>08.02.2018</t>
  </si>
  <si>
    <t>Atromitos</t>
  </si>
  <si>
    <t>UNDER 2,5 goals</t>
  </si>
  <si>
    <t>Over 3 goals</t>
  </si>
  <si>
    <t>10.02.2018</t>
  </si>
  <si>
    <t>Eintracht Frankfurt</t>
  </si>
  <si>
    <t>FC Koln</t>
  </si>
  <si>
    <t>Eintracht -0.5</t>
  </si>
  <si>
    <t>11.02.2018</t>
  </si>
  <si>
    <t>Barcelona</t>
  </si>
  <si>
    <t>Getafe</t>
  </si>
  <si>
    <t>Barcelona -2.5</t>
  </si>
  <si>
    <t>Udinese</t>
  </si>
  <si>
    <t>Torino -0.5</t>
  </si>
  <si>
    <t>12.02.2018</t>
  </si>
  <si>
    <t>Galatasaray -2</t>
  </si>
  <si>
    <t>Chelsea</t>
  </si>
  <si>
    <t>Chelsea -1.25</t>
  </si>
  <si>
    <t>13.02.2018</t>
  </si>
  <si>
    <t>Luton Town -1</t>
  </si>
  <si>
    <t>Crewe</t>
  </si>
  <si>
    <t>Accrington -1</t>
  </si>
  <si>
    <t>17.02.2018</t>
  </si>
  <si>
    <t>18.02.2018</t>
  </si>
  <si>
    <t>Juventus -0.75</t>
  </si>
  <si>
    <t>Lille</t>
  </si>
  <si>
    <t>Lyon</t>
  </si>
  <si>
    <t>Lyon -0.5</t>
  </si>
  <si>
    <t>20.02.2018</t>
  </si>
  <si>
    <t>Bayern Munich -2.5</t>
  </si>
  <si>
    <t>21.02.2018</t>
  </si>
  <si>
    <t>Derby County -0.5</t>
  </si>
  <si>
    <t>Banfield</t>
  </si>
  <si>
    <t>Nacional -0.5</t>
  </si>
  <si>
    <t>22.02.2018</t>
  </si>
  <si>
    <t>AC Milan</t>
  </si>
  <si>
    <t>AC Milan -1</t>
  </si>
  <si>
    <t>Lazio</t>
  </si>
  <si>
    <t>Steaua</t>
  </si>
  <si>
    <t>23.02.2018</t>
  </si>
  <si>
    <t>Shamrock Rovers</t>
  </si>
  <si>
    <t>Dundalk -0.5</t>
  </si>
  <si>
    <t>Royal Antwer</t>
  </si>
  <si>
    <t>Genk -0.75</t>
  </si>
  <si>
    <t>26.02.2018</t>
  </si>
  <si>
    <t>Shamrock Rovers -1.25</t>
  </si>
  <si>
    <t>Erzurum -0.5</t>
  </si>
  <si>
    <t>28.02.2018</t>
  </si>
  <si>
    <t>Randers FC -0.75</t>
  </si>
  <si>
    <t>BTS:YES</t>
  </si>
  <si>
    <t xml:space="preserve">Real Madrid </t>
  </si>
  <si>
    <t xml:space="preserve">Sampdoria </t>
  </si>
  <si>
    <t xml:space="preserve">Torino </t>
  </si>
  <si>
    <t xml:space="preserve">Benevento </t>
  </si>
  <si>
    <t xml:space="preserve">Valencia </t>
  </si>
  <si>
    <t xml:space="preserve">PAOK </t>
  </si>
  <si>
    <t xml:space="preserve">Club Brugge </t>
  </si>
  <si>
    <t xml:space="preserve">Standard Liege </t>
  </si>
  <si>
    <t xml:space="preserve">Malaga </t>
  </si>
  <si>
    <t xml:space="preserve">Atletico Madrid </t>
  </si>
  <si>
    <t xml:space="preserve">Barcelona </t>
  </si>
  <si>
    <t xml:space="preserve">Galatasaray </t>
  </si>
  <si>
    <t xml:space="preserve">Antalyaspor </t>
  </si>
  <si>
    <t xml:space="preserve">West Brom </t>
  </si>
  <si>
    <t xml:space="preserve">Luton Town </t>
  </si>
  <si>
    <t xml:space="preserve">Crawley Town </t>
  </si>
  <si>
    <t xml:space="preserve">Accrington </t>
  </si>
  <si>
    <t xml:space="preserve">Eibar </t>
  </si>
  <si>
    <t xml:space="preserve">Barcelona -1 </t>
  </si>
  <si>
    <t xml:space="preserve">Juventus </t>
  </si>
  <si>
    <t xml:space="preserve">Bayern Munich </t>
  </si>
  <si>
    <t xml:space="preserve">Besiktas </t>
  </si>
  <si>
    <t xml:space="preserve">Derby County </t>
  </si>
  <si>
    <t xml:space="preserve">Leeds United </t>
  </si>
  <si>
    <t xml:space="preserve">Nacional </t>
  </si>
  <si>
    <t xml:space="preserve">Ludogorets </t>
  </si>
  <si>
    <t xml:space="preserve">Lazio -1.5 </t>
  </si>
  <si>
    <t xml:space="preserve">Dundalk </t>
  </si>
  <si>
    <t xml:space="preserve">Genk </t>
  </si>
  <si>
    <t xml:space="preserve">Bray Wanderers </t>
  </si>
  <si>
    <t xml:space="preserve">Erzurum </t>
  </si>
  <si>
    <t xml:space="preserve">Adanaspor </t>
  </si>
  <si>
    <t xml:space="preserve">Randers FC </t>
  </si>
  <si>
    <t xml:space="preserve">Helsingor </t>
  </si>
  <si>
    <t xml:space="preserve">Lazio </t>
  </si>
  <si>
    <t xml:space="preserve">AC Milan </t>
  </si>
  <si>
    <t>Win</t>
  </si>
  <si>
    <t>Date</t>
  </si>
  <si>
    <t>Home</t>
  </si>
  <si>
    <t>Away</t>
  </si>
  <si>
    <t>TIPS</t>
  </si>
  <si>
    <t>ODDS</t>
  </si>
  <si>
    <t>Status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</si>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</sst>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2" fillId="3" borderId="0" xfId="2"/>
    <xf numFmtId="0" fontId="1" fillId="2" borderId="0" xfId="1"/>
    <xf numFmtId="0" fontId="3" fillId="4" borderId="0" xfId="3"/>
    <xf numFmtId="0" fontId="1" fillId="2" borderId="0" xfId="1" quotePrefix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30" sqref="F30:G31"/>
    </sheetView>
  </sheetViews>
  <sheetFormatPr defaultRowHeight="15" x14ac:dyDescent="0.25"/>
  <cols>
    <col min="1" max="1" width="10.140625" bestFit="1" customWidth="1"/>
    <col min="2" max="2" width="17.7109375" bestFit="1" customWidth="1"/>
    <col min="3" max="3" width="15.5703125" bestFit="1" customWidth="1"/>
    <col min="4" max="4" width="21" bestFit="1" customWidth="1"/>
    <col min="5" max="5" width="5" bestFit="1" customWidth="1"/>
  </cols>
  <sheetData>
    <row r="1" spans="1:7" x14ac:dyDescent="0.2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s="1" t="s">
        <v>105</v>
      </c>
    </row>
    <row r="2" spans="1:7" x14ac:dyDescent="0.25">
      <c r="A2" s="2" t="s">
        <v>0</v>
      </c>
      <c r="B2" s="2" t="s">
        <v>1</v>
      </c>
      <c r="C2" s="2" t="s">
        <v>62</v>
      </c>
      <c r="D2" s="2" t="s">
        <v>2</v>
      </c>
      <c r="E2" s="2">
        <v>1.95</v>
      </c>
      <c r="F2" s="2" t="s">
        <v>3</v>
      </c>
      <c r="G2" s="2">
        <f>IF(F2="Lose",-1,E2-1)</f>
        <v>-1</v>
      </c>
    </row>
    <row r="3" spans="1:7" x14ac:dyDescent="0.25">
      <c r="A3" s="2" t="s">
        <v>0</v>
      </c>
      <c r="B3" s="2" t="s">
        <v>63</v>
      </c>
      <c r="C3" s="2" t="s">
        <v>64</v>
      </c>
      <c r="D3" s="2" t="s">
        <v>5</v>
      </c>
      <c r="E3" s="2">
        <v>1.88</v>
      </c>
      <c r="F3" s="2" t="s">
        <v>3</v>
      </c>
      <c r="G3" s="2">
        <f t="shared" ref="G3:G29" si="0">IF(F3="Lose",-1,E3-1)</f>
        <v>-1</v>
      </c>
    </row>
    <row r="4" spans="1:7" x14ac:dyDescent="0.25">
      <c r="A4" s="4" t="s">
        <v>6</v>
      </c>
      <c r="B4" s="4" t="s">
        <v>65</v>
      </c>
      <c r="C4" s="4" t="s">
        <v>7</v>
      </c>
      <c r="D4" s="4" t="s">
        <v>8</v>
      </c>
      <c r="E4" s="4">
        <v>2</v>
      </c>
      <c r="F4" s="4" t="s">
        <v>9</v>
      </c>
      <c r="G4" s="4">
        <v>0</v>
      </c>
    </row>
    <row r="5" spans="1:7" x14ac:dyDescent="0.25">
      <c r="A5" s="4" t="s">
        <v>6</v>
      </c>
      <c r="B5" s="4" t="s">
        <v>10</v>
      </c>
      <c r="C5" s="4" t="s">
        <v>66</v>
      </c>
      <c r="D5" s="4" t="s">
        <v>11</v>
      </c>
      <c r="E5" s="4">
        <v>2</v>
      </c>
      <c r="F5" s="4" t="s">
        <v>9</v>
      </c>
      <c r="G5" s="4">
        <v>0</v>
      </c>
    </row>
    <row r="6" spans="1:7" x14ac:dyDescent="0.25">
      <c r="A6" s="2" t="s">
        <v>12</v>
      </c>
      <c r="B6" s="2" t="s">
        <v>13</v>
      </c>
      <c r="C6" s="2" t="s">
        <v>67</v>
      </c>
      <c r="D6" s="2" t="s">
        <v>14</v>
      </c>
      <c r="E6" s="2">
        <v>1.5</v>
      </c>
      <c r="F6" s="2" t="s">
        <v>3</v>
      </c>
      <c r="G6" s="2">
        <f t="shared" si="0"/>
        <v>-1</v>
      </c>
    </row>
    <row r="7" spans="1:7" x14ac:dyDescent="0.25">
      <c r="A7" s="3" t="s">
        <v>12</v>
      </c>
      <c r="B7" s="3" t="s">
        <v>68</v>
      </c>
      <c r="C7" s="3" t="s">
        <v>69</v>
      </c>
      <c r="D7" s="3" t="s">
        <v>15</v>
      </c>
      <c r="E7" s="3">
        <v>1.95</v>
      </c>
      <c r="F7" s="3" t="s">
        <v>98</v>
      </c>
      <c r="G7" s="3">
        <f t="shared" si="0"/>
        <v>0.95</v>
      </c>
    </row>
    <row r="8" spans="1:7" x14ac:dyDescent="0.25">
      <c r="A8" s="4" t="s">
        <v>16</v>
      </c>
      <c r="B8" s="4" t="s">
        <v>70</v>
      </c>
      <c r="C8" s="4" t="s">
        <v>71</v>
      </c>
      <c r="D8" s="4" t="s">
        <v>11</v>
      </c>
      <c r="E8" s="4">
        <v>2.1</v>
      </c>
      <c r="F8" s="4" t="s">
        <v>9</v>
      </c>
      <c r="G8" s="4">
        <v>0</v>
      </c>
    </row>
    <row r="9" spans="1:7" x14ac:dyDescent="0.25">
      <c r="A9" s="3" t="s">
        <v>16</v>
      </c>
      <c r="B9" s="3" t="s">
        <v>17</v>
      </c>
      <c r="C9" s="3" t="s">
        <v>18</v>
      </c>
      <c r="D9" s="3" t="s">
        <v>19</v>
      </c>
      <c r="E9" s="3">
        <v>2.1</v>
      </c>
      <c r="F9" s="3" t="s">
        <v>98</v>
      </c>
      <c r="G9" s="3">
        <f t="shared" si="0"/>
        <v>1.1000000000000001</v>
      </c>
    </row>
    <row r="10" spans="1:7" x14ac:dyDescent="0.25">
      <c r="A10" s="2" t="s">
        <v>20</v>
      </c>
      <c r="B10" s="2" t="s">
        <v>72</v>
      </c>
      <c r="C10" s="2" t="s">
        <v>22</v>
      </c>
      <c r="D10" s="2" t="s">
        <v>23</v>
      </c>
      <c r="E10" s="2">
        <v>1.9</v>
      </c>
      <c r="F10" s="2" t="s">
        <v>3</v>
      </c>
      <c r="G10" s="2">
        <f t="shared" si="0"/>
        <v>-1</v>
      </c>
    </row>
    <row r="11" spans="1:7" x14ac:dyDescent="0.25">
      <c r="A11" s="3" t="s">
        <v>20</v>
      </c>
      <c r="B11" s="3" t="s">
        <v>64</v>
      </c>
      <c r="C11" s="3" t="s">
        <v>24</v>
      </c>
      <c r="D11" s="3" t="s">
        <v>25</v>
      </c>
      <c r="E11" s="3">
        <v>1.7</v>
      </c>
      <c r="F11" s="3" t="s">
        <v>98</v>
      </c>
      <c r="G11" s="3">
        <f t="shared" si="0"/>
        <v>0.7</v>
      </c>
    </row>
    <row r="12" spans="1:7" x14ac:dyDescent="0.25">
      <c r="A12" s="3" t="s">
        <v>26</v>
      </c>
      <c r="B12" s="3" t="s">
        <v>73</v>
      </c>
      <c r="C12" s="3" t="s">
        <v>74</v>
      </c>
      <c r="D12" s="3" t="s">
        <v>27</v>
      </c>
      <c r="E12" s="3">
        <v>2.25</v>
      </c>
      <c r="F12" s="3" t="s">
        <v>98</v>
      </c>
      <c r="G12" s="3">
        <f t="shared" si="0"/>
        <v>1.25</v>
      </c>
    </row>
    <row r="13" spans="1:7" x14ac:dyDescent="0.25">
      <c r="A13" s="3" t="s">
        <v>26</v>
      </c>
      <c r="B13" s="3" t="s">
        <v>28</v>
      </c>
      <c r="C13" s="3" t="s">
        <v>75</v>
      </c>
      <c r="D13" s="3" t="s">
        <v>29</v>
      </c>
      <c r="E13" s="3">
        <v>1.9</v>
      </c>
      <c r="F13" s="3" t="s">
        <v>98</v>
      </c>
      <c r="G13" s="3">
        <f t="shared" si="0"/>
        <v>0.89999999999999991</v>
      </c>
    </row>
    <row r="14" spans="1:7" x14ac:dyDescent="0.25">
      <c r="A14" s="3" t="s">
        <v>30</v>
      </c>
      <c r="B14" s="3" t="s">
        <v>76</v>
      </c>
      <c r="C14" s="3" t="s">
        <v>77</v>
      </c>
      <c r="D14" s="3" t="s">
        <v>31</v>
      </c>
      <c r="E14" s="3">
        <v>2.0499999999999998</v>
      </c>
      <c r="F14" s="3" t="s">
        <v>98</v>
      </c>
      <c r="G14" s="3">
        <f t="shared" si="0"/>
        <v>1.0499999999999998</v>
      </c>
    </row>
    <row r="15" spans="1:7" x14ac:dyDescent="0.25">
      <c r="A15" s="4" t="s">
        <v>30</v>
      </c>
      <c r="B15" s="4" t="s">
        <v>78</v>
      </c>
      <c r="C15" s="4" t="s">
        <v>32</v>
      </c>
      <c r="D15" s="4" t="s">
        <v>33</v>
      </c>
      <c r="E15" s="4">
        <v>2.2999999999999998</v>
      </c>
      <c r="F15" s="4" t="s">
        <v>9</v>
      </c>
      <c r="G15" s="4">
        <v>0</v>
      </c>
    </row>
    <row r="16" spans="1:7" x14ac:dyDescent="0.25">
      <c r="A16" s="3" t="s">
        <v>34</v>
      </c>
      <c r="B16" s="3" t="s">
        <v>79</v>
      </c>
      <c r="C16" s="3" t="s">
        <v>21</v>
      </c>
      <c r="D16" s="3" t="s">
        <v>80</v>
      </c>
      <c r="E16" s="3">
        <v>1.7</v>
      </c>
      <c r="F16" s="3" t="s">
        <v>98</v>
      </c>
      <c r="G16" s="3">
        <f t="shared" si="0"/>
        <v>0.7</v>
      </c>
    </row>
    <row r="17" spans="1:7" x14ac:dyDescent="0.25">
      <c r="A17" s="3" t="s">
        <v>35</v>
      </c>
      <c r="B17" s="3" t="s">
        <v>4</v>
      </c>
      <c r="C17" s="3" t="s">
        <v>81</v>
      </c>
      <c r="D17" s="3" t="s">
        <v>36</v>
      </c>
      <c r="E17" s="3">
        <v>2.1</v>
      </c>
      <c r="F17" s="3" t="s">
        <v>98</v>
      </c>
      <c r="G17" s="3">
        <f t="shared" si="0"/>
        <v>1.1000000000000001</v>
      </c>
    </row>
    <row r="18" spans="1:7" x14ac:dyDescent="0.25">
      <c r="A18" s="2" t="s">
        <v>35</v>
      </c>
      <c r="B18" s="2" t="s">
        <v>37</v>
      </c>
      <c r="C18" s="2" t="s">
        <v>38</v>
      </c>
      <c r="D18" s="2" t="s">
        <v>39</v>
      </c>
      <c r="E18" s="2">
        <v>1.88</v>
      </c>
      <c r="F18" s="2" t="s">
        <v>3</v>
      </c>
      <c r="G18" s="2">
        <f t="shared" si="0"/>
        <v>-1</v>
      </c>
    </row>
    <row r="19" spans="1:7" x14ac:dyDescent="0.25">
      <c r="A19" s="3" t="s">
        <v>40</v>
      </c>
      <c r="B19" s="3" t="s">
        <v>82</v>
      </c>
      <c r="C19" s="3" t="s">
        <v>83</v>
      </c>
      <c r="D19" s="3" t="s">
        <v>41</v>
      </c>
      <c r="E19" s="3">
        <v>1.98</v>
      </c>
      <c r="F19" s="3" t="s">
        <v>98</v>
      </c>
      <c r="G19" s="3">
        <f t="shared" si="0"/>
        <v>0.98</v>
      </c>
    </row>
    <row r="20" spans="1:7" x14ac:dyDescent="0.25">
      <c r="A20" s="2" t="s">
        <v>42</v>
      </c>
      <c r="B20" s="2" t="s">
        <v>84</v>
      </c>
      <c r="C20" s="2" t="s">
        <v>85</v>
      </c>
      <c r="D20" s="2" t="s">
        <v>43</v>
      </c>
      <c r="E20" s="2">
        <v>1.95</v>
      </c>
      <c r="F20" s="2" t="s">
        <v>3</v>
      </c>
      <c r="G20" s="2">
        <f t="shared" si="0"/>
        <v>-1</v>
      </c>
    </row>
    <row r="21" spans="1:7" x14ac:dyDescent="0.25">
      <c r="A21" s="3" t="s">
        <v>42</v>
      </c>
      <c r="B21" s="3" t="s">
        <v>86</v>
      </c>
      <c r="C21" s="3" t="s">
        <v>44</v>
      </c>
      <c r="D21" s="3" t="s">
        <v>45</v>
      </c>
      <c r="E21" s="3">
        <v>2.0499999999999998</v>
      </c>
      <c r="F21" s="3" t="s">
        <v>98</v>
      </c>
      <c r="G21" s="3">
        <f t="shared" si="0"/>
        <v>1.0499999999999998</v>
      </c>
    </row>
    <row r="22" spans="1:7" x14ac:dyDescent="0.25">
      <c r="A22" s="4" t="s">
        <v>46</v>
      </c>
      <c r="B22" s="4" t="s">
        <v>47</v>
      </c>
      <c r="C22" s="4" t="s">
        <v>87</v>
      </c>
      <c r="D22" s="4" t="s">
        <v>48</v>
      </c>
      <c r="E22" s="4">
        <v>1.9</v>
      </c>
      <c r="F22" s="4" t="s">
        <v>9</v>
      </c>
      <c r="G22" s="4">
        <v>0</v>
      </c>
    </row>
    <row r="23" spans="1:7" x14ac:dyDescent="0.25">
      <c r="A23" s="3" t="s">
        <v>46</v>
      </c>
      <c r="B23" s="3" t="s">
        <v>49</v>
      </c>
      <c r="C23" s="3" t="s">
        <v>50</v>
      </c>
      <c r="D23" s="3" t="s">
        <v>88</v>
      </c>
      <c r="E23" s="3">
        <v>1.8</v>
      </c>
      <c r="F23" s="3" t="s">
        <v>98</v>
      </c>
      <c r="G23" s="3">
        <f t="shared" si="0"/>
        <v>0.8</v>
      </c>
    </row>
    <row r="24" spans="1:7" x14ac:dyDescent="0.25">
      <c r="A24" s="2" t="s">
        <v>51</v>
      </c>
      <c r="B24" s="2" t="s">
        <v>52</v>
      </c>
      <c r="C24" s="2" t="s">
        <v>89</v>
      </c>
      <c r="D24" s="2" t="s">
        <v>53</v>
      </c>
      <c r="E24" s="2">
        <v>1.98</v>
      </c>
      <c r="F24" s="2" t="s">
        <v>3</v>
      </c>
      <c r="G24" s="2">
        <f t="shared" si="0"/>
        <v>-1</v>
      </c>
    </row>
    <row r="25" spans="1:7" x14ac:dyDescent="0.25">
      <c r="A25" s="3" t="s">
        <v>51</v>
      </c>
      <c r="B25" s="3" t="s">
        <v>90</v>
      </c>
      <c r="C25" s="3" t="s">
        <v>54</v>
      </c>
      <c r="D25" s="3" t="s">
        <v>55</v>
      </c>
      <c r="E25" s="3">
        <v>1.98</v>
      </c>
      <c r="F25" s="3" t="s">
        <v>98</v>
      </c>
      <c r="G25" s="3">
        <f t="shared" si="0"/>
        <v>0.98</v>
      </c>
    </row>
    <row r="26" spans="1:7" x14ac:dyDescent="0.25">
      <c r="A26" s="3" t="s">
        <v>56</v>
      </c>
      <c r="B26" s="3" t="s">
        <v>52</v>
      </c>
      <c r="C26" s="3" t="s">
        <v>91</v>
      </c>
      <c r="D26" s="3" t="s">
        <v>57</v>
      </c>
      <c r="E26" s="3">
        <v>1.88</v>
      </c>
      <c r="F26" s="3" t="s">
        <v>98</v>
      </c>
      <c r="G26" s="3">
        <f t="shared" si="0"/>
        <v>0.87999999999999989</v>
      </c>
    </row>
    <row r="27" spans="1:7" x14ac:dyDescent="0.25">
      <c r="A27" s="3" t="s">
        <v>56</v>
      </c>
      <c r="B27" s="3" t="s">
        <v>92</v>
      </c>
      <c r="C27" s="3" t="s">
        <v>93</v>
      </c>
      <c r="D27" s="3" t="s">
        <v>58</v>
      </c>
      <c r="E27" s="3">
        <v>2.0299999999999998</v>
      </c>
      <c r="F27" s="3" t="s">
        <v>98</v>
      </c>
      <c r="G27" s="3">
        <f t="shared" si="0"/>
        <v>1.0299999999999998</v>
      </c>
    </row>
    <row r="28" spans="1:7" x14ac:dyDescent="0.25">
      <c r="A28" s="2" t="s">
        <v>59</v>
      </c>
      <c r="B28" s="2" t="s">
        <v>94</v>
      </c>
      <c r="C28" s="2" t="s">
        <v>95</v>
      </c>
      <c r="D28" s="2" t="s">
        <v>60</v>
      </c>
      <c r="E28" s="2">
        <v>1.8</v>
      </c>
      <c r="F28" s="2" t="s">
        <v>3</v>
      </c>
      <c r="G28" s="2">
        <f t="shared" si="0"/>
        <v>-1</v>
      </c>
    </row>
    <row r="29" spans="1:7" x14ac:dyDescent="0.25">
      <c r="A29" s="2" t="s">
        <v>59</v>
      </c>
      <c r="B29" s="2" t="s">
        <v>96</v>
      </c>
      <c r="C29" s="2" t="s">
        <v>97</v>
      </c>
      <c r="D29" s="2" t="s">
        <v>61</v>
      </c>
      <c r="E29" s="2">
        <v>1.85</v>
      </c>
      <c r="F29" s="2" t="s">
        <v>3</v>
      </c>
      <c r="G29" s="2">
        <f t="shared" si="0"/>
        <v>-1</v>
      </c>
    </row>
    <row r="30" spans="1:7" x14ac:dyDescent="0.25">
      <c r="F30" s="5" t="s">
        <v>105</v>
      </c>
      <c r="G30" s="3">
        <f>SUM(G2:G29)</f>
        <v>4.4700000000000006</v>
      </c>
    </row>
  </sheetData>
  <autoFilter ref="A1:G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2018-04-02T08:18:23Z</dcterms:modified>
</cp:coreProperties>
</file>