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3" i="1"/>
  <c r="G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" i="1"/>
</calcChain>
</file>

<file path=xl/sharedStrings.xml><?xml version="1.0" encoding="utf-8"?>
<sst xmlns="http://schemas.openxmlformats.org/spreadsheetml/2006/main" count="113" uniqueCount="88">
  <si>
    <t>03.05.2016</t>
  </si>
  <si>
    <t>Bayern</t>
  </si>
  <si>
    <t>Atletico Madrid</t>
  </si>
  <si>
    <t>Atletico Madrid +1.25</t>
  </si>
  <si>
    <t>05.05.2016</t>
  </si>
  <si>
    <t>Sevilla</t>
  </si>
  <si>
    <t>Shakhtar Donetsk</t>
  </si>
  <si>
    <t>Sevilla -0.75</t>
  </si>
  <si>
    <t>07.05.2016</t>
  </si>
  <si>
    <t>PK-35 Vantaa</t>
  </si>
  <si>
    <t>HJK Helsinki</t>
  </si>
  <si>
    <t>HJK Helsinki -0.5</t>
  </si>
  <si>
    <t>CSKA Moscow</t>
  </si>
  <si>
    <t xml:space="preserve">Terek Grozni </t>
  </si>
  <si>
    <t>CSKA Moscow -1</t>
  </si>
  <si>
    <t>Draw</t>
  </si>
  <si>
    <t>08.05.2016</t>
  </si>
  <si>
    <t xml:space="preserve">Real Zaragoza </t>
  </si>
  <si>
    <t xml:space="preserve">Athletic Bilbao B </t>
  </si>
  <si>
    <t>Real Zaragoza -0.75</t>
  </si>
  <si>
    <t>Lugano</t>
  </si>
  <si>
    <t>Grasshopper</t>
  </si>
  <si>
    <t>Grasshopper -0.5</t>
  </si>
  <si>
    <t>09.05.2016</t>
  </si>
  <si>
    <t xml:space="preserve">IFK Goteborg </t>
  </si>
  <si>
    <t>Djurgardens</t>
  </si>
  <si>
    <t>IFK Goteborg -0.5</t>
  </si>
  <si>
    <t>Estoril Praia</t>
  </si>
  <si>
    <t>FC Arouca</t>
  </si>
  <si>
    <t>Estoril Praia -0.5</t>
  </si>
  <si>
    <t>Lose</t>
  </si>
  <si>
    <t>11.05.2016</t>
  </si>
  <si>
    <t>Sunderland</t>
  </si>
  <si>
    <t>Everton</t>
  </si>
  <si>
    <t>Over 2.75 goals</t>
  </si>
  <si>
    <t>13.05.2016</t>
  </si>
  <si>
    <t>RoPS Rovaniemi</t>
  </si>
  <si>
    <t xml:space="preserve">KuPS </t>
  </si>
  <si>
    <t>RoPS Rovaniemi -0.75</t>
  </si>
  <si>
    <t>14.05.2016</t>
  </si>
  <si>
    <t>CD Tondela</t>
  </si>
  <si>
    <t xml:space="preserve">Academica Coimbra </t>
  </si>
  <si>
    <t>CD Tondela -1</t>
  </si>
  <si>
    <t>16.05.2016</t>
  </si>
  <si>
    <t>Aalesund FK</t>
  </si>
  <si>
    <t xml:space="preserve">Start IK </t>
  </si>
  <si>
    <t>Aalesund FK -0.75</t>
  </si>
  <si>
    <t>17.05.2016</t>
  </si>
  <si>
    <t>Manchester United</t>
  </si>
  <si>
    <t xml:space="preserve">Bournemouth AFC </t>
  </si>
  <si>
    <t>Manchester United -0.75</t>
  </si>
  <si>
    <t>18.05.2016</t>
  </si>
  <si>
    <t>Toronto FC</t>
  </si>
  <si>
    <t>New York City</t>
  </si>
  <si>
    <t>Toronto FC -0.75</t>
  </si>
  <si>
    <t>21.05.2016</t>
  </si>
  <si>
    <t xml:space="preserve">Chiasso </t>
  </si>
  <si>
    <t xml:space="preserve">FC Le Mont Lausanne </t>
  </si>
  <si>
    <t>Chiasso -0.5</t>
  </si>
  <si>
    <t>23.05.2016</t>
  </si>
  <si>
    <t>Gimnasia La Plata</t>
  </si>
  <si>
    <t xml:space="preserve">Colon de Santa Fe </t>
  </si>
  <si>
    <t>Colon de Santa Fe -0.5</t>
  </si>
  <si>
    <t>24.05.2016</t>
  </si>
  <si>
    <t>Luverdense</t>
  </si>
  <si>
    <t>Avai SC</t>
  </si>
  <si>
    <t>Luverdense -0.5</t>
  </si>
  <si>
    <t>25.05.2016</t>
  </si>
  <si>
    <t xml:space="preserve">America Mineiro </t>
  </si>
  <si>
    <t>Vitoria BA</t>
  </si>
  <si>
    <t>America Mineiro -0.5</t>
  </si>
  <si>
    <t>28.05.2016</t>
  </si>
  <si>
    <t>Atletico PR0</t>
  </si>
  <si>
    <t xml:space="preserve">Figueirense </t>
  </si>
  <si>
    <t>Atletico -0.75</t>
  </si>
  <si>
    <t>29.05.2016</t>
  </si>
  <si>
    <t>30.05.2016</t>
  </si>
  <si>
    <t>Ireland</t>
  </si>
  <si>
    <t xml:space="preserve">Belarus </t>
  </si>
  <si>
    <t>Ireland -1</t>
  </si>
  <si>
    <t>Date</t>
  </si>
  <si>
    <t>Home</t>
  </si>
  <si>
    <t>Away</t>
  </si>
  <si>
    <t>Tip</t>
  </si>
  <si>
    <t>ODD</t>
  </si>
  <si>
    <t>Status</t>
  </si>
  <si>
    <t>+/-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</si>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</sst>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1" fillId="2" borderId="0" xfId="1"/>
    <xf numFmtId="0" fontId="2" fillId="3" borderId="0" xfId="2"/>
    <xf numFmtId="0" fontId="3" fillId="4" borderId="0" xfId="3"/>
    <xf numFmtId="0" fontId="4" fillId="2" borderId="0" xfId="1" quotePrefix="1" applyFont="1"/>
    <xf numFmtId="0" fontId="4" fillId="2" borderId="0" xfId="1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F24" sqref="F24"/>
    </sheetView>
  </sheetViews>
  <sheetFormatPr defaultRowHeight="15" x14ac:dyDescent="0.25"/>
  <cols>
    <col min="1" max="1" width="10.140625" bestFit="1" customWidth="1"/>
    <col min="2" max="2" width="18.140625" bestFit="1" customWidth="1"/>
    <col min="3" max="3" width="20.140625" bestFit="1" customWidth="1"/>
    <col min="4" max="4" width="23" bestFit="1" customWidth="1"/>
    <col min="5" max="5" width="6" bestFit="1" customWidth="1"/>
    <col min="6" max="6" width="6.42578125" bestFit="1" customWidth="1"/>
    <col min="7" max="7" width="8.5703125" customWidth="1"/>
  </cols>
  <sheetData>
    <row r="1" spans="1:7" x14ac:dyDescent="0.2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s="1" t="s">
        <v>86</v>
      </c>
    </row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>
        <v>1.6</v>
      </c>
      <c r="F2" s="2" t="s">
        <v>87</v>
      </c>
      <c r="G2" s="2">
        <f>IF(F2="Lose",-1,E2-1)</f>
        <v>0.60000000000000009</v>
      </c>
    </row>
    <row r="3" spans="1:7" x14ac:dyDescent="0.25">
      <c r="A3" s="2" t="s">
        <v>4</v>
      </c>
      <c r="B3" s="2" t="s">
        <v>5</v>
      </c>
      <c r="C3" s="2" t="s">
        <v>6</v>
      </c>
      <c r="D3" s="2" t="s">
        <v>7</v>
      </c>
      <c r="E3" s="2">
        <v>1.75</v>
      </c>
      <c r="F3" s="2" t="s">
        <v>87</v>
      </c>
      <c r="G3" s="2">
        <f t="shared" ref="G3:G22" si="0">IF(F3="Lose",-1,E3-1)</f>
        <v>0.75</v>
      </c>
    </row>
    <row r="4" spans="1:7" x14ac:dyDescent="0.25">
      <c r="A4" s="2" t="s">
        <v>8</v>
      </c>
      <c r="B4" s="2" t="s">
        <v>9</v>
      </c>
      <c r="C4" s="2" t="s">
        <v>10</v>
      </c>
      <c r="D4" s="2" t="s">
        <v>11</v>
      </c>
      <c r="E4" s="2">
        <v>1.875</v>
      </c>
      <c r="F4" s="2" t="s">
        <v>87</v>
      </c>
      <c r="G4" s="2">
        <f t="shared" si="0"/>
        <v>0.875</v>
      </c>
    </row>
    <row r="5" spans="1:7" x14ac:dyDescent="0.25">
      <c r="A5" s="4" t="s">
        <v>8</v>
      </c>
      <c r="B5" s="4" t="s">
        <v>12</v>
      </c>
      <c r="C5" s="4" t="s">
        <v>13</v>
      </c>
      <c r="D5" s="4" t="s">
        <v>14</v>
      </c>
      <c r="E5" s="4">
        <v>1.8</v>
      </c>
      <c r="F5" s="4" t="s">
        <v>15</v>
      </c>
      <c r="G5" s="4">
        <v>0</v>
      </c>
    </row>
    <row r="6" spans="1:7" x14ac:dyDescent="0.25">
      <c r="A6" s="2" t="s">
        <v>16</v>
      </c>
      <c r="B6" s="2" t="s">
        <v>17</v>
      </c>
      <c r="C6" s="2" t="s">
        <v>18</v>
      </c>
      <c r="D6" s="2" t="s">
        <v>19</v>
      </c>
      <c r="E6" s="2">
        <v>1.8</v>
      </c>
      <c r="F6" s="2" t="s">
        <v>87</v>
      </c>
      <c r="G6" s="2">
        <f t="shared" si="0"/>
        <v>0.8</v>
      </c>
    </row>
    <row r="7" spans="1:7" x14ac:dyDescent="0.25">
      <c r="A7" s="2" t="s">
        <v>16</v>
      </c>
      <c r="B7" s="2" t="s">
        <v>20</v>
      </c>
      <c r="C7" s="2" t="s">
        <v>21</v>
      </c>
      <c r="D7" s="2" t="s">
        <v>22</v>
      </c>
      <c r="E7" s="2">
        <v>2</v>
      </c>
      <c r="F7" s="2" t="s">
        <v>87</v>
      </c>
      <c r="G7" s="2">
        <f t="shared" si="0"/>
        <v>1</v>
      </c>
    </row>
    <row r="8" spans="1:7" x14ac:dyDescent="0.25">
      <c r="A8" s="2" t="s">
        <v>23</v>
      </c>
      <c r="B8" s="2" t="s">
        <v>24</v>
      </c>
      <c r="C8" s="2" t="s">
        <v>25</v>
      </c>
      <c r="D8" s="2" t="s">
        <v>26</v>
      </c>
      <c r="E8" s="2">
        <v>1.75</v>
      </c>
      <c r="F8" s="2" t="s">
        <v>87</v>
      </c>
      <c r="G8" s="2">
        <f t="shared" si="0"/>
        <v>0.75</v>
      </c>
    </row>
    <row r="9" spans="1:7" x14ac:dyDescent="0.25">
      <c r="A9" s="3" t="s">
        <v>23</v>
      </c>
      <c r="B9" s="3" t="s">
        <v>27</v>
      </c>
      <c r="C9" s="3" t="s">
        <v>28</v>
      </c>
      <c r="D9" s="3" t="s">
        <v>29</v>
      </c>
      <c r="E9" s="3">
        <v>2.1</v>
      </c>
      <c r="F9" s="3" t="s">
        <v>30</v>
      </c>
      <c r="G9" s="3">
        <f t="shared" si="0"/>
        <v>-1</v>
      </c>
    </row>
    <row r="10" spans="1:7" x14ac:dyDescent="0.25">
      <c r="A10" s="2" t="s">
        <v>31</v>
      </c>
      <c r="B10" s="2" t="s">
        <v>32</v>
      </c>
      <c r="C10" s="2" t="s">
        <v>33</v>
      </c>
      <c r="D10" s="2" t="s">
        <v>34</v>
      </c>
      <c r="E10" s="2">
        <v>1.9750000000000001</v>
      </c>
      <c r="F10" s="2" t="s">
        <v>87</v>
      </c>
      <c r="G10" s="2">
        <f t="shared" si="0"/>
        <v>0.97500000000000009</v>
      </c>
    </row>
    <row r="11" spans="1:7" x14ac:dyDescent="0.25">
      <c r="A11" s="3" t="s">
        <v>35</v>
      </c>
      <c r="B11" s="3" t="s">
        <v>36</v>
      </c>
      <c r="C11" s="3" t="s">
        <v>37</v>
      </c>
      <c r="D11" s="3" t="s">
        <v>38</v>
      </c>
      <c r="E11" s="3">
        <v>2.15</v>
      </c>
      <c r="F11" s="3" t="s">
        <v>30</v>
      </c>
      <c r="G11" s="3">
        <f t="shared" si="0"/>
        <v>-1</v>
      </c>
    </row>
    <row r="12" spans="1:7" x14ac:dyDescent="0.25">
      <c r="A12" s="2" t="s">
        <v>39</v>
      </c>
      <c r="B12" s="2" t="s">
        <v>40</v>
      </c>
      <c r="C12" s="2" t="s">
        <v>41</v>
      </c>
      <c r="D12" s="2" t="s">
        <v>42</v>
      </c>
      <c r="E12" s="2">
        <v>2.0249999999999999</v>
      </c>
      <c r="F12" s="2" t="s">
        <v>87</v>
      </c>
      <c r="G12" s="2">
        <f t="shared" si="0"/>
        <v>1.0249999999999999</v>
      </c>
    </row>
    <row r="13" spans="1:7" x14ac:dyDescent="0.25">
      <c r="A13" s="3" t="s">
        <v>43</v>
      </c>
      <c r="B13" s="3" t="s">
        <v>44</v>
      </c>
      <c r="C13" s="3" t="s">
        <v>45</v>
      </c>
      <c r="D13" s="3" t="s">
        <v>46</v>
      </c>
      <c r="E13" s="3">
        <v>1.9</v>
      </c>
      <c r="F13" s="3" t="s">
        <v>30</v>
      </c>
      <c r="G13" s="3">
        <f t="shared" si="0"/>
        <v>-1</v>
      </c>
    </row>
    <row r="14" spans="1:7" x14ac:dyDescent="0.25">
      <c r="A14" s="2" t="s">
        <v>47</v>
      </c>
      <c r="B14" s="2" t="s">
        <v>48</v>
      </c>
      <c r="C14" s="2" t="s">
        <v>49</v>
      </c>
      <c r="D14" s="2" t="s">
        <v>50</v>
      </c>
      <c r="E14" s="2">
        <v>1.875</v>
      </c>
      <c r="F14" s="2" t="s">
        <v>87</v>
      </c>
      <c r="G14" s="2">
        <f t="shared" si="0"/>
        <v>0.875</v>
      </c>
    </row>
    <row r="15" spans="1:7" x14ac:dyDescent="0.25">
      <c r="A15" s="3" t="s">
        <v>51</v>
      </c>
      <c r="B15" s="3" t="s">
        <v>52</v>
      </c>
      <c r="C15" s="3" t="s">
        <v>53</v>
      </c>
      <c r="D15" s="3" t="s">
        <v>54</v>
      </c>
      <c r="E15" s="3">
        <v>1.75</v>
      </c>
      <c r="F15" s="3" t="s">
        <v>30</v>
      </c>
      <c r="G15" s="3">
        <f t="shared" si="0"/>
        <v>-1</v>
      </c>
    </row>
    <row r="16" spans="1:7" x14ac:dyDescent="0.25">
      <c r="A16" s="2" t="s">
        <v>55</v>
      </c>
      <c r="B16" s="2" t="s">
        <v>56</v>
      </c>
      <c r="C16" s="2" t="s">
        <v>57</v>
      </c>
      <c r="D16" s="2" t="s">
        <v>58</v>
      </c>
      <c r="E16" s="2">
        <v>1.85</v>
      </c>
      <c r="F16" s="2" t="s">
        <v>87</v>
      </c>
      <c r="G16" s="2">
        <f t="shared" si="0"/>
        <v>0.85000000000000009</v>
      </c>
    </row>
    <row r="17" spans="1:7" x14ac:dyDescent="0.25">
      <c r="A17" s="2" t="s">
        <v>59</v>
      </c>
      <c r="B17" s="2" t="s">
        <v>60</v>
      </c>
      <c r="C17" s="2" t="s">
        <v>61</v>
      </c>
      <c r="D17" s="2" t="s">
        <v>62</v>
      </c>
      <c r="E17" s="2">
        <v>1.9</v>
      </c>
      <c r="F17" s="2" t="s">
        <v>87</v>
      </c>
      <c r="G17" s="2">
        <f t="shared" si="0"/>
        <v>0.89999999999999991</v>
      </c>
    </row>
    <row r="18" spans="1:7" x14ac:dyDescent="0.25">
      <c r="A18" s="3" t="s">
        <v>63</v>
      </c>
      <c r="B18" s="3" t="s">
        <v>64</v>
      </c>
      <c r="C18" s="3" t="s">
        <v>65</v>
      </c>
      <c r="D18" s="3" t="s">
        <v>66</v>
      </c>
      <c r="E18" s="3">
        <v>1.875</v>
      </c>
      <c r="F18" s="3" t="s">
        <v>30</v>
      </c>
      <c r="G18" s="3">
        <f t="shared" si="0"/>
        <v>-1</v>
      </c>
    </row>
    <row r="19" spans="1:7" x14ac:dyDescent="0.25">
      <c r="A19" s="3" t="s">
        <v>67</v>
      </c>
      <c r="B19" s="3" t="s">
        <v>68</v>
      </c>
      <c r="C19" s="3" t="s">
        <v>69</v>
      </c>
      <c r="D19" s="3" t="s">
        <v>70</v>
      </c>
      <c r="E19" s="3">
        <v>2.0499999999999998</v>
      </c>
      <c r="F19" s="3" t="s">
        <v>30</v>
      </c>
      <c r="G19" s="3">
        <f t="shared" si="0"/>
        <v>-1</v>
      </c>
    </row>
    <row r="20" spans="1:7" x14ac:dyDescent="0.25">
      <c r="A20" s="2" t="s">
        <v>71</v>
      </c>
      <c r="B20" s="2" t="s">
        <v>72</v>
      </c>
      <c r="C20" s="2" t="s">
        <v>73</v>
      </c>
      <c r="D20" s="2" t="s">
        <v>74</v>
      </c>
      <c r="E20" s="2">
        <v>1.95</v>
      </c>
      <c r="F20" s="2" t="s">
        <v>87</v>
      </c>
      <c r="G20" s="2">
        <f t="shared" si="0"/>
        <v>0.95</v>
      </c>
    </row>
    <row r="21" spans="1:7" x14ac:dyDescent="0.25">
      <c r="A21" s="3" t="s">
        <v>75</v>
      </c>
      <c r="B21" s="3" t="s">
        <v>37</v>
      </c>
      <c r="C21" s="3" t="s">
        <v>10</v>
      </c>
      <c r="D21" s="3" t="s">
        <v>11</v>
      </c>
      <c r="E21" s="3">
        <v>2.0750000000000002</v>
      </c>
      <c r="F21" s="3" t="s">
        <v>30</v>
      </c>
      <c r="G21" s="3">
        <f t="shared" si="0"/>
        <v>-1</v>
      </c>
    </row>
    <row r="22" spans="1:7" x14ac:dyDescent="0.25">
      <c r="A22" s="3" t="s">
        <v>76</v>
      </c>
      <c r="B22" s="3" t="s">
        <v>77</v>
      </c>
      <c r="C22" s="3" t="s">
        <v>78</v>
      </c>
      <c r="D22" s="3" t="s">
        <v>79</v>
      </c>
      <c r="E22" s="3">
        <v>2.375</v>
      </c>
      <c r="F22" s="3" t="s">
        <v>30</v>
      </c>
      <c r="G22" s="3">
        <f t="shared" si="0"/>
        <v>-1</v>
      </c>
    </row>
    <row r="23" spans="1:7" ht="18.75" x14ac:dyDescent="0.3">
      <c r="F23" s="5" t="s">
        <v>86</v>
      </c>
      <c r="G23" s="6">
        <f>SUM(G2:G22)</f>
        <v>2.3500000000000005</v>
      </c>
    </row>
  </sheetData>
  <autoFilter ref="A1:G2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2016-08-12T17:38:03Z</dcterms:modified>
</cp:coreProperties>
</file>