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'Sheet1'!$A$1:$F$69</definedName>
  </definedNames>
  <calcPr calcId="144525"/>
</workbook>
</file>

<file path=xl/sharedStrings.xml><?xml version="1.0" encoding="utf-8"?>
<sst xmlns="http://schemas.openxmlformats.org/spreadsheetml/2006/main" count="254" uniqueCount="187">
  <si>
    <t>Бернард Томич</t>
  </si>
  <si>
    <t xml:space="preserve">Томас Бердих </t>
  </si>
  <si>
    <t>Томас Бердих -3</t>
  </si>
  <si>
    <t>Марион Бартоли</t>
  </si>
  <si>
    <t>Карин Кнап</t>
  </si>
  <si>
    <t>Бартоли -4</t>
  </si>
  <si>
    <t xml:space="preserve">АИК </t>
  </si>
  <si>
    <t xml:space="preserve">Мялби </t>
  </si>
  <si>
    <t>Мялби +1</t>
  </si>
  <si>
    <t xml:space="preserve">Агнешка Радванска </t>
  </si>
  <si>
    <t>На Ли</t>
  </si>
  <si>
    <t xml:space="preserve">Петра Квитова </t>
  </si>
  <si>
    <t>Кирстен Флипкенс</t>
  </si>
  <si>
    <t>Петра Квитова -3</t>
  </si>
  <si>
    <t>Lose</t>
  </si>
  <si>
    <t>03.07.2013.</t>
  </si>
  <si>
    <t xml:space="preserve">Торонто </t>
  </si>
  <si>
    <t>Монреал Импакт</t>
  </si>
  <si>
    <t>Торонто 0</t>
  </si>
  <si>
    <t>Давид Ферер</t>
  </si>
  <si>
    <t>Хуан Мартин Дел Потро</t>
  </si>
  <si>
    <t>Давид Ферер -2</t>
  </si>
  <si>
    <t xml:space="preserve">Бохемиънс Дъблин </t>
  </si>
  <si>
    <t>Лимерик</t>
  </si>
  <si>
    <t>Бохемиънс +0.25</t>
  </si>
  <si>
    <t xml:space="preserve">Динамо Минск </t>
  </si>
  <si>
    <t xml:space="preserve">Шахтьор Солигорск </t>
  </si>
  <si>
    <t>Шахтьор Солигорск -0.5</t>
  </si>
  <si>
    <t xml:space="preserve">Лахти </t>
  </si>
  <si>
    <t>МиПа</t>
  </si>
  <si>
    <t>МиПа +0.25</t>
  </si>
  <si>
    <t xml:space="preserve">Ян Хайек </t>
  </si>
  <si>
    <t xml:space="preserve">Гилермо Гарсия Лопез </t>
  </si>
  <si>
    <t>Гилермо Гарсия Лопез -2</t>
  </si>
  <si>
    <t>Едуард Рожер- Васелин</t>
  </si>
  <si>
    <t>Иво Карлович</t>
  </si>
  <si>
    <t>Едуард Рожер- Васелин -2.5</t>
  </si>
  <si>
    <t xml:space="preserve">ТПС </t>
  </si>
  <si>
    <t xml:space="preserve">Джунесе Еш </t>
  </si>
  <si>
    <t>ТПС -1.75</t>
  </si>
  <si>
    <t>ЕБ Стреймур</t>
  </si>
  <si>
    <t>Луситанос</t>
  </si>
  <si>
    <t>ЕБ Стреймур -1.5</t>
  </si>
  <si>
    <t xml:space="preserve">Кашима Антлърс </t>
  </si>
  <si>
    <t xml:space="preserve">Шимицу С-Пулс </t>
  </si>
  <si>
    <t>Кашима -0.75</t>
  </si>
  <si>
    <t>Аника Бек</t>
  </si>
  <si>
    <t>Луси Храдечка</t>
  </si>
  <si>
    <t>Аника Бек -2.5</t>
  </si>
  <si>
    <t>Адриан Манарино</t>
  </si>
  <si>
    <t xml:space="preserve">Джон Истер </t>
  </si>
  <si>
    <t>Истер -3</t>
  </si>
  <si>
    <t xml:space="preserve">Линфийлд </t>
  </si>
  <si>
    <t xml:space="preserve">ИД Фуглафьордур </t>
  </si>
  <si>
    <t>Линфийлд -1.5</t>
  </si>
  <si>
    <t xml:space="preserve">Томаш Белучи </t>
  </si>
  <si>
    <t xml:space="preserve">Виктор Ханеску </t>
  </si>
  <si>
    <t>Белучи -1</t>
  </si>
  <si>
    <t>Томи Хаас</t>
  </si>
  <si>
    <t xml:space="preserve">Ернест Гълбис </t>
  </si>
  <si>
    <t>Хаас -2</t>
  </si>
  <si>
    <t>Иртиш Павлодар</t>
  </si>
  <si>
    <t xml:space="preserve">Левски София </t>
  </si>
  <si>
    <t>Левски София -0.75</t>
  </si>
  <si>
    <t xml:space="preserve">Рапид Виена </t>
  </si>
  <si>
    <t>ПСЖ</t>
  </si>
  <si>
    <t>ПСЖ -0.5</t>
  </si>
  <si>
    <t xml:space="preserve">Филаделфия Юниън </t>
  </si>
  <si>
    <t xml:space="preserve">Чивас САЩ </t>
  </si>
  <si>
    <t>Чивас САЩ +1</t>
  </si>
  <si>
    <t>ФК Минск</t>
  </si>
  <si>
    <t xml:space="preserve">БАТЕ Борисов </t>
  </si>
  <si>
    <t>БАТЕ Борисов -0.75</t>
  </si>
  <si>
    <t xml:space="preserve">Хакен </t>
  </si>
  <si>
    <t>Калмар ФФ</t>
  </si>
  <si>
    <t>Над 2.5 гола</t>
  </si>
  <si>
    <t xml:space="preserve">Гана до 20 </t>
  </si>
  <si>
    <t>Ирак до 20</t>
  </si>
  <si>
    <t>Ирак до 20 +0.5</t>
  </si>
  <si>
    <t>Хелзингборг</t>
  </si>
  <si>
    <t>Остерс</t>
  </si>
  <si>
    <t>Хелзингборг -1.5</t>
  </si>
  <si>
    <t xml:space="preserve">КуПС Куопион </t>
  </si>
  <si>
    <t xml:space="preserve">ДжДжК </t>
  </si>
  <si>
    <t>КуПС Куопион -0.5</t>
  </si>
  <si>
    <t>Филкир</t>
  </si>
  <si>
    <t>Акранес</t>
  </si>
  <si>
    <t>Акранес +0.5</t>
  </si>
  <si>
    <t xml:space="preserve">Хелзингборг </t>
  </si>
  <si>
    <t xml:space="preserve">Остерс </t>
  </si>
  <si>
    <t xml:space="preserve">Филкир </t>
  </si>
  <si>
    <t xml:space="preserve">Акранес </t>
  </si>
  <si>
    <t xml:space="preserve">Екранас </t>
  </si>
  <si>
    <t>Хафнорфодур</t>
  </si>
  <si>
    <t>равен</t>
  </si>
  <si>
    <t xml:space="preserve">Виктория Пилзен </t>
  </si>
  <si>
    <t>Желизничар Сараево</t>
  </si>
  <si>
    <t>Желизничар +2.5</t>
  </si>
  <si>
    <t xml:space="preserve">КП Рейкявик </t>
  </si>
  <si>
    <t xml:space="preserve">Стандарт Лиеж </t>
  </si>
  <si>
    <t>Стандарт Лиеж -1</t>
  </si>
  <si>
    <t>ФК Инголщат</t>
  </si>
  <si>
    <t xml:space="preserve">Ерцебирге Ауе </t>
  </si>
  <si>
    <t>ФК Инголщат -0.5</t>
  </si>
  <si>
    <t xml:space="preserve">Динамо Москва </t>
  </si>
  <si>
    <t xml:space="preserve">Анжи </t>
  </si>
  <si>
    <t>Анжи -0.5</t>
  </si>
  <si>
    <t>Терек Грозни</t>
  </si>
  <si>
    <t xml:space="preserve">Амкар </t>
  </si>
  <si>
    <t>Терек -0.5</t>
  </si>
  <si>
    <t>Аугсбург</t>
  </si>
  <si>
    <t>Монако</t>
  </si>
  <si>
    <t>Монако -0.5</t>
  </si>
  <si>
    <t>Мексико</t>
  </si>
  <si>
    <t xml:space="preserve">Тринидат и Тобаго </t>
  </si>
  <si>
    <t>Мексико -1.5</t>
  </si>
  <si>
    <t xml:space="preserve">Яблонец </t>
  </si>
  <si>
    <t>Бърно</t>
  </si>
  <si>
    <t>Яблонец -1</t>
  </si>
  <si>
    <t xml:space="preserve">Ботосани </t>
  </si>
  <si>
    <t xml:space="preserve">Клуж </t>
  </si>
  <si>
    <t>Клуж -0.75</t>
  </si>
  <si>
    <t xml:space="preserve">СЖК </t>
  </si>
  <si>
    <t>КоТеПе</t>
  </si>
  <si>
    <t>СЖК -</t>
  </si>
  <si>
    <t>Желизничар</t>
  </si>
  <si>
    <t>Виктория Пилзен -1</t>
  </si>
  <si>
    <t>Draw</t>
  </si>
  <si>
    <t>Пяст Гливице</t>
  </si>
  <si>
    <t xml:space="preserve">Карабаг Агдам ФК </t>
  </si>
  <si>
    <t>Карабаг+0.5</t>
  </si>
  <si>
    <t>Локомотив София</t>
  </si>
  <si>
    <t>Литекс</t>
  </si>
  <si>
    <t>Литекс -0.5</t>
  </si>
  <si>
    <t>Фин Харпс</t>
  </si>
  <si>
    <t>Уексфорд юн</t>
  </si>
  <si>
    <t>Фин Харпс -0.5</t>
  </si>
  <si>
    <t>Нордселанд</t>
  </si>
  <si>
    <t>Виборг</t>
  </si>
  <si>
    <t>Нордселанд -0.75</t>
  </si>
  <si>
    <t>Калмар</t>
  </si>
  <si>
    <t>Бромапойкарна</t>
  </si>
  <si>
    <t>Калмар -0.75</t>
  </si>
  <si>
    <t xml:space="preserve">Термалика Нечечеа </t>
  </si>
  <si>
    <t xml:space="preserve">Енергетик Ров Рибник </t>
  </si>
  <si>
    <t>Ров Рибник +1</t>
  </si>
  <si>
    <t xml:space="preserve">Мюнхен 1860 </t>
  </si>
  <si>
    <t xml:space="preserve">ФСВ Франкфурт </t>
  </si>
  <si>
    <t>Мюнхен 1860 -0.75</t>
  </si>
  <si>
    <t>Щурм Грац</t>
  </si>
  <si>
    <t>Гродиг</t>
  </si>
  <si>
    <t>Щурм Грац -0.5</t>
  </si>
  <si>
    <t>Йоргрите</t>
  </si>
  <si>
    <t>Хамарби</t>
  </si>
  <si>
    <t>Йоргрите +0.25</t>
  </si>
  <si>
    <t xml:space="preserve">Лион </t>
  </si>
  <si>
    <t>Грасхопърс</t>
  </si>
  <si>
    <t>Лион -1.5</t>
  </si>
  <si>
    <t xml:space="preserve">Авай </t>
  </si>
  <si>
    <t xml:space="preserve">Атлетико ГО </t>
  </si>
  <si>
    <t>Авай -0.5</t>
  </si>
  <si>
    <t>Жоинвил</t>
  </si>
  <si>
    <t>Боа</t>
  </si>
  <si>
    <t>Жоинвил -1</t>
  </si>
  <si>
    <t xml:space="preserve">Динамо Тбилиси </t>
  </si>
  <si>
    <t>Стяуа</t>
  </si>
  <si>
    <t>Стяуа Букурещ -0.25</t>
  </si>
  <si>
    <t xml:space="preserve">Америка МГ </t>
  </si>
  <si>
    <t>Спорт Ресифе</t>
  </si>
  <si>
    <t>Америка МГ 0</t>
  </si>
  <si>
    <t xml:space="preserve">Залцбург </t>
  </si>
  <si>
    <t xml:space="preserve">Фенербахче </t>
  </si>
  <si>
    <t>Фенербахче +0.25</t>
  </si>
  <si>
    <t xml:space="preserve">Селтик </t>
  </si>
  <si>
    <t>Елфсборг</t>
  </si>
  <si>
    <t>Селтик -0.75</t>
  </si>
  <si>
    <t xml:space="preserve">Лудогорец Разград </t>
  </si>
  <si>
    <t xml:space="preserve">Партизан Белград </t>
  </si>
  <si>
    <t>Лудогорец Разград -0.5</t>
  </si>
  <si>
    <t xml:space="preserve">Атлетико Минейро </t>
  </si>
  <si>
    <t xml:space="preserve">Атлетико Параненсе </t>
  </si>
  <si>
    <t>Атлетико Минейро -0.75</t>
  </si>
  <si>
    <t>ОПС-ЯП</t>
  </si>
  <si>
    <t xml:space="preserve">КоТеПе </t>
  </si>
  <si>
    <t>КоТеПе -0.25</t>
  </si>
  <si>
    <t>Win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</si>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</sst>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9">
    <xf numFmtId="0" fontId="0" fillId="0" borderId="0" xfId="0"/>
    <xf numFmtId="14" fontId="2" fillId="2" borderId="0" xfId="20" applyNumberFormat="1"/>
    <xf numFmtId="0" fontId="2" fillId="2" borderId="0" xfId="20"/>
    <xf numFmtId="14" fontId="3" fillId="3" borderId="0" xfId="21" applyNumberFormat="1"/>
    <xf numFmtId="0" fontId="3" fillId="3" borderId="0" xfId="21"/>
    <xf numFmtId="17" fontId="3" fillId="3" borderId="0" xfId="21" applyNumberFormat="1"/>
    <xf numFmtId="14" fontId="4" fillId="4" borderId="0" xfId="22" applyNumberFormat="1"/>
    <xf numFmtId="0" fontId="4" fillId="4" borderId="0" xfId="22"/>
    <xf numFmtId="0" fontId="2" fillId="2" borderId="0" xfId="20" quotePrefix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eutral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workbookViewId="0" topLeftCell="A27">
      <selection activeCell="F66" sqref="F66"/>
    </sheetView>
  </sheetViews>
  <sheetFormatPr defaultColWidth="9.140625" defaultRowHeight="15"/>
  <cols>
    <col min="1" max="1" width="10.7109375" style="0" bestFit="1" customWidth="1"/>
    <col min="2" max="2" width="23.00390625" style="0" bestFit="1" customWidth="1"/>
    <col min="3" max="3" width="23.28125" style="0" bestFit="1" customWidth="1"/>
    <col min="4" max="4" width="26.8515625" style="0" bestFit="1" customWidth="1"/>
    <col min="5" max="5" width="12.57421875" style="0" bestFit="1" customWidth="1"/>
  </cols>
  <sheetData>
    <row r="2" spans="1:7" ht="15">
      <c r="A2" s="1">
        <v>41456</v>
      </c>
      <c r="B2" s="2" t="s">
        <v>0</v>
      </c>
      <c r="C2" s="2" t="s">
        <v>1</v>
      </c>
      <c r="D2" s="2" t="s">
        <v>2</v>
      </c>
      <c r="E2" s="2">
        <v>1.7</v>
      </c>
      <c r="F2" s="2" t="s">
        <v>185</v>
      </c>
      <c r="G2" s="2">
        <f>IF(F2="Lose",-1,E2-1)</f>
        <v>0.7</v>
      </c>
    </row>
    <row r="3" spans="1:7" ht="15">
      <c r="A3" s="1">
        <v>41456</v>
      </c>
      <c r="B3" s="2" t="s">
        <v>3</v>
      </c>
      <c r="C3" s="2" t="s">
        <v>4</v>
      </c>
      <c r="D3" s="2" t="s">
        <v>5</v>
      </c>
      <c r="E3" s="2">
        <v>1.68</v>
      </c>
      <c r="F3" s="2" t="s">
        <v>185</v>
      </c>
      <c r="G3" s="2">
        <f aca="true" t="shared" si="0" ref="G3:G64">IF(F3="Lose",-1,E3-1)</f>
        <v>0.6799999999999999</v>
      </c>
    </row>
    <row r="4" spans="1:7" ht="15">
      <c r="A4" s="1">
        <v>41456</v>
      </c>
      <c r="B4" s="2" t="s">
        <v>6</v>
      </c>
      <c r="C4" s="2" t="s">
        <v>7</v>
      </c>
      <c r="D4" s="2" t="s">
        <v>8</v>
      </c>
      <c r="E4" s="2">
        <v>2</v>
      </c>
      <c r="F4" s="2" t="s">
        <v>185</v>
      </c>
      <c r="G4" s="2">
        <f t="shared" si="0"/>
        <v>1</v>
      </c>
    </row>
    <row r="5" spans="1:7" ht="15">
      <c r="A5" s="1">
        <v>41457</v>
      </c>
      <c r="B5" s="2" t="s">
        <v>9</v>
      </c>
      <c r="C5" s="2" t="s">
        <v>10</v>
      </c>
      <c r="D5" s="2" t="s">
        <v>9</v>
      </c>
      <c r="E5" s="2">
        <v>2.25</v>
      </c>
      <c r="F5" s="2" t="s">
        <v>185</v>
      </c>
      <c r="G5" s="2">
        <f t="shared" si="0"/>
        <v>1.25</v>
      </c>
    </row>
    <row r="6" spans="1:7" ht="15">
      <c r="A6" s="3">
        <v>41457</v>
      </c>
      <c r="B6" s="4" t="s">
        <v>11</v>
      </c>
      <c r="C6" s="4" t="s">
        <v>12</v>
      </c>
      <c r="D6" s="4" t="s">
        <v>13</v>
      </c>
      <c r="E6" s="4">
        <v>1.7</v>
      </c>
      <c r="F6" s="4" t="s">
        <v>14</v>
      </c>
      <c r="G6" s="4">
        <f t="shared" si="0"/>
        <v>-1</v>
      </c>
    </row>
    <row r="7" spans="1:7" ht="15">
      <c r="A7" s="4" t="s">
        <v>15</v>
      </c>
      <c r="B7" s="4" t="s">
        <v>16</v>
      </c>
      <c r="C7" s="4" t="s">
        <v>17</v>
      </c>
      <c r="D7" s="4" t="s">
        <v>18</v>
      </c>
      <c r="E7" s="4">
        <v>1.85</v>
      </c>
      <c r="F7" s="4" t="s">
        <v>14</v>
      </c>
      <c r="G7" s="4">
        <f t="shared" si="0"/>
        <v>-1</v>
      </c>
    </row>
    <row r="8" spans="1:7" ht="15">
      <c r="A8" s="3">
        <v>41458</v>
      </c>
      <c r="B8" s="4" t="s">
        <v>19</v>
      </c>
      <c r="C8" s="4" t="s">
        <v>20</v>
      </c>
      <c r="D8" s="4" t="s">
        <v>21</v>
      </c>
      <c r="E8" s="4">
        <v>1.9</v>
      </c>
      <c r="F8" s="4" t="s">
        <v>14</v>
      </c>
      <c r="G8" s="4">
        <f t="shared" si="0"/>
        <v>-1</v>
      </c>
    </row>
    <row r="9" spans="1:7" ht="15">
      <c r="A9" s="3">
        <v>41460</v>
      </c>
      <c r="B9" s="4" t="s">
        <v>22</v>
      </c>
      <c r="C9" s="4" t="s">
        <v>23</v>
      </c>
      <c r="D9" s="4" t="s">
        <v>24</v>
      </c>
      <c r="E9" s="4">
        <v>1.775</v>
      </c>
      <c r="F9" s="4" t="s">
        <v>14</v>
      </c>
      <c r="G9" s="4">
        <f t="shared" si="0"/>
        <v>-1</v>
      </c>
    </row>
    <row r="10" spans="1:7" ht="15">
      <c r="A10" s="3">
        <v>41463</v>
      </c>
      <c r="B10" s="4" t="s">
        <v>25</v>
      </c>
      <c r="C10" s="4" t="s">
        <v>26</v>
      </c>
      <c r="D10" s="4" t="s">
        <v>27</v>
      </c>
      <c r="E10" s="5">
        <v>43862</v>
      </c>
      <c r="F10" s="4" t="s">
        <v>14</v>
      </c>
      <c r="G10" s="4">
        <f t="shared" si="0"/>
        <v>-1</v>
      </c>
    </row>
    <row r="11" spans="1:7" ht="15">
      <c r="A11" s="3">
        <v>41463</v>
      </c>
      <c r="B11" s="4" t="s">
        <v>28</v>
      </c>
      <c r="C11" s="4" t="s">
        <v>29</v>
      </c>
      <c r="D11" s="4" t="s">
        <v>30</v>
      </c>
      <c r="E11" s="4">
        <v>1.8</v>
      </c>
      <c r="F11" s="4" t="s">
        <v>14</v>
      </c>
      <c r="G11" s="4">
        <f t="shared" si="0"/>
        <v>-1</v>
      </c>
    </row>
    <row r="12" spans="1:7" ht="15">
      <c r="A12" s="1">
        <v>41464</v>
      </c>
      <c r="B12" s="2" t="s">
        <v>31</v>
      </c>
      <c r="C12" s="2" t="s">
        <v>32</v>
      </c>
      <c r="D12" s="2" t="s">
        <v>33</v>
      </c>
      <c r="E12" s="2">
        <v>1.88</v>
      </c>
      <c r="F12" s="2" t="s">
        <v>185</v>
      </c>
      <c r="G12" s="2">
        <f t="shared" si="0"/>
        <v>0.8799999999999999</v>
      </c>
    </row>
    <row r="13" spans="1:7" ht="15">
      <c r="A13" s="3">
        <v>41464</v>
      </c>
      <c r="B13" s="4" t="s">
        <v>34</v>
      </c>
      <c r="C13" s="4" t="s">
        <v>35</v>
      </c>
      <c r="D13" s="4" t="s">
        <v>36</v>
      </c>
      <c r="E13" s="4">
        <v>1.85</v>
      </c>
      <c r="F13" s="4" t="s">
        <v>14</v>
      </c>
      <c r="G13" s="4">
        <f t="shared" si="0"/>
        <v>-1</v>
      </c>
    </row>
    <row r="14" spans="1:7" ht="15">
      <c r="A14" s="3">
        <v>41464</v>
      </c>
      <c r="B14" s="4" t="s">
        <v>37</v>
      </c>
      <c r="C14" s="4" t="s">
        <v>38</v>
      </c>
      <c r="D14" s="4" t="s">
        <v>39</v>
      </c>
      <c r="E14" s="4">
        <v>2.05</v>
      </c>
      <c r="F14" s="4" t="s">
        <v>14</v>
      </c>
      <c r="G14" s="4">
        <f t="shared" si="0"/>
        <v>-1</v>
      </c>
    </row>
    <row r="15" spans="1:7" ht="15">
      <c r="A15" s="1">
        <v>41464</v>
      </c>
      <c r="B15" s="2" t="s">
        <v>40</v>
      </c>
      <c r="C15" s="2" t="s">
        <v>41</v>
      </c>
      <c r="D15" s="2" t="s">
        <v>42</v>
      </c>
      <c r="E15" s="2">
        <v>1.85</v>
      </c>
      <c r="F15" s="2" t="s">
        <v>185</v>
      </c>
      <c r="G15" s="2">
        <f t="shared" si="0"/>
        <v>0.8500000000000001</v>
      </c>
    </row>
    <row r="16" spans="1:7" ht="15">
      <c r="A16" s="1">
        <v>41465</v>
      </c>
      <c r="B16" s="2" t="s">
        <v>43</v>
      </c>
      <c r="C16" s="2" t="s">
        <v>44</v>
      </c>
      <c r="D16" s="2" t="s">
        <v>45</v>
      </c>
      <c r="E16" s="2">
        <v>1.875</v>
      </c>
      <c r="F16" s="2" t="s">
        <v>185</v>
      </c>
      <c r="G16" s="2">
        <f t="shared" si="0"/>
        <v>0.875</v>
      </c>
    </row>
    <row r="17" spans="1:7" ht="15">
      <c r="A17" s="1">
        <v>41465</v>
      </c>
      <c r="B17" s="2" t="s">
        <v>46</v>
      </c>
      <c r="C17" s="2" t="s">
        <v>47</v>
      </c>
      <c r="D17" s="2" t="s">
        <v>48</v>
      </c>
      <c r="E17" s="2">
        <v>1.8</v>
      </c>
      <c r="F17" s="2" t="s">
        <v>185</v>
      </c>
      <c r="G17" s="2">
        <f t="shared" si="0"/>
        <v>0.8</v>
      </c>
    </row>
    <row r="18" spans="1:7" ht="15">
      <c r="A18" s="1">
        <v>41465</v>
      </c>
      <c r="B18" s="2" t="s">
        <v>49</v>
      </c>
      <c r="C18" s="2" t="s">
        <v>50</v>
      </c>
      <c r="D18" s="2" t="s">
        <v>51</v>
      </c>
      <c r="E18" s="2">
        <v>1.85</v>
      </c>
      <c r="F18" s="2" t="s">
        <v>185</v>
      </c>
      <c r="G18" s="2">
        <f t="shared" si="0"/>
        <v>0.8500000000000001</v>
      </c>
    </row>
    <row r="19" spans="1:7" ht="15">
      <c r="A19" s="1">
        <v>41465</v>
      </c>
      <c r="B19" s="2" t="s">
        <v>52</v>
      </c>
      <c r="C19" s="2" t="s">
        <v>53</v>
      </c>
      <c r="D19" s="2" t="s">
        <v>54</v>
      </c>
      <c r="E19" s="2">
        <v>1.85</v>
      </c>
      <c r="F19" s="2" t="s">
        <v>185</v>
      </c>
      <c r="G19" s="2">
        <f t="shared" si="0"/>
        <v>0.8500000000000001</v>
      </c>
    </row>
    <row r="20" spans="1:7" ht="15">
      <c r="A20" s="3">
        <v>41466</v>
      </c>
      <c r="B20" s="4" t="s">
        <v>55</v>
      </c>
      <c r="C20" s="4" t="s">
        <v>56</v>
      </c>
      <c r="D20" s="4" t="s">
        <v>57</v>
      </c>
      <c r="E20" s="4">
        <v>1.75</v>
      </c>
      <c r="F20" s="4" t="s">
        <v>14</v>
      </c>
      <c r="G20" s="4">
        <f t="shared" si="0"/>
        <v>-1</v>
      </c>
    </row>
    <row r="21" spans="1:7" ht="15">
      <c r="A21" s="1">
        <v>41466</v>
      </c>
      <c r="B21" s="2" t="s">
        <v>58</v>
      </c>
      <c r="C21" s="2" t="s">
        <v>59</v>
      </c>
      <c r="D21" s="2" t="s">
        <v>60</v>
      </c>
      <c r="E21" s="2">
        <v>1.8</v>
      </c>
      <c r="F21" s="2" t="s">
        <v>185</v>
      </c>
      <c r="G21" s="2">
        <f t="shared" si="0"/>
        <v>0.8</v>
      </c>
    </row>
    <row r="22" spans="1:7" ht="15">
      <c r="A22" s="1">
        <v>41466</v>
      </c>
      <c r="B22" s="2" t="s">
        <v>61</v>
      </c>
      <c r="C22" s="2" t="s">
        <v>62</v>
      </c>
      <c r="D22" s="2" t="s">
        <v>63</v>
      </c>
      <c r="E22" s="2">
        <v>1.875</v>
      </c>
      <c r="F22" s="2" t="s">
        <v>185</v>
      </c>
      <c r="G22" s="2">
        <f t="shared" si="0"/>
        <v>0.875</v>
      </c>
    </row>
    <row r="23" spans="1:7" ht="15">
      <c r="A23" s="1">
        <v>41467</v>
      </c>
      <c r="B23" s="2" t="s">
        <v>64</v>
      </c>
      <c r="C23" s="2" t="s">
        <v>65</v>
      </c>
      <c r="D23" s="2" t="s">
        <v>66</v>
      </c>
      <c r="E23" s="2">
        <v>1.75</v>
      </c>
      <c r="F23" s="2" t="s">
        <v>185</v>
      </c>
      <c r="G23" s="2">
        <f t="shared" si="0"/>
        <v>0.75</v>
      </c>
    </row>
    <row r="24" spans="1:7" ht="15">
      <c r="A24" s="3">
        <v>41467</v>
      </c>
      <c r="B24" s="4" t="s">
        <v>67</v>
      </c>
      <c r="C24" s="4" t="s">
        <v>68</v>
      </c>
      <c r="D24" s="4" t="s">
        <v>69</v>
      </c>
      <c r="E24" s="4">
        <v>2.05</v>
      </c>
      <c r="F24" s="4" t="s">
        <v>14</v>
      </c>
      <c r="G24" s="4">
        <f t="shared" si="0"/>
        <v>-1</v>
      </c>
    </row>
    <row r="25" spans="1:7" ht="15">
      <c r="A25" s="1">
        <v>41467</v>
      </c>
      <c r="B25" s="2" t="s">
        <v>70</v>
      </c>
      <c r="C25" s="2" t="s">
        <v>71</v>
      </c>
      <c r="D25" s="2" t="s">
        <v>72</v>
      </c>
      <c r="E25" s="2">
        <v>1.8</v>
      </c>
      <c r="F25" s="2" t="s">
        <v>185</v>
      </c>
      <c r="G25" s="2">
        <f t="shared" si="0"/>
        <v>0.8</v>
      </c>
    </row>
    <row r="26" spans="1:7" ht="15">
      <c r="A26" s="3">
        <v>41468</v>
      </c>
      <c r="B26" s="4" t="s">
        <v>73</v>
      </c>
      <c r="C26" s="4" t="s">
        <v>74</v>
      </c>
      <c r="D26" s="4" t="s">
        <v>75</v>
      </c>
      <c r="E26" s="4">
        <v>1.9</v>
      </c>
      <c r="F26" s="4" t="s">
        <v>14</v>
      </c>
      <c r="G26" s="4">
        <f t="shared" si="0"/>
        <v>-1</v>
      </c>
    </row>
    <row r="27" spans="1:7" ht="15">
      <c r="A27" s="3">
        <v>41468</v>
      </c>
      <c r="B27" s="4" t="s">
        <v>76</v>
      </c>
      <c r="C27" s="4" t="s">
        <v>77</v>
      </c>
      <c r="D27" s="4" t="s">
        <v>78</v>
      </c>
      <c r="E27" s="4">
        <v>1.875</v>
      </c>
      <c r="F27" s="4" t="s">
        <v>14</v>
      </c>
      <c r="G27" s="4">
        <f t="shared" si="0"/>
        <v>-1</v>
      </c>
    </row>
    <row r="28" spans="1:7" ht="15">
      <c r="A28" s="1">
        <v>41469</v>
      </c>
      <c r="B28" s="2" t="s">
        <v>79</v>
      </c>
      <c r="C28" s="2" t="s">
        <v>80</v>
      </c>
      <c r="D28" s="2" t="s">
        <v>81</v>
      </c>
      <c r="E28" s="2">
        <v>1.95</v>
      </c>
      <c r="F28" s="2" t="s">
        <v>185</v>
      </c>
      <c r="G28" s="2">
        <f t="shared" si="0"/>
        <v>0.95</v>
      </c>
    </row>
    <row r="29" spans="1:7" ht="15">
      <c r="A29" s="1">
        <v>41469</v>
      </c>
      <c r="B29" s="2" t="s">
        <v>82</v>
      </c>
      <c r="C29" s="2" t="s">
        <v>83</v>
      </c>
      <c r="D29" s="2" t="s">
        <v>84</v>
      </c>
      <c r="E29" s="2">
        <v>1.95</v>
      </c>
      <c r="F29" s="2" t="s">
        <v>185</v>
      </c>
      <c r="G29" s="2">
        <f t="shared" si="0"/>
        <v>0.95</v>
      </c>
    </row>
    <row r="30" spans="1:7" ht="15">
      <c r="A30" s="1">
        <v>41469</v>
      </c>
      <c r="B30" s="2" t="s">
        <v>85</v>
      </c>
      <c r="C30" s="2" t="s">
        <v>86</v>
      </c>
      <c r="D30" s="2" t="s">
        <v>87</v>
      </c>
      <c r="E30" s="2">
        <v>1.925</v>
      </c>
      <c r="F30" s="2" t="s">
        <v>185</v>
      </c>
      <c r="G30" s="2">
        <f t="shared" si="0"/>
        <v>0.925</v>
      </c>
    </row>
    <row r="31" spans="1:7" ht="15">
      <c r="A31" s="1">
        <v>41470</v>
      </c>
      <c r="B31" s="2" t="s">
        <v>88</v>
      </c>
      <c r="C31" s="2" t="s">
        <v>89</v>
      </c>
      <c r="D31" s="2" t="s">
        <v>81</v>
      </c>
      <c r="E31" s="2">
        <v>1.95</v>
      </c>
      <c r="F31" s="2" t="s">
        <v>185</v>
      </c>
      <c r="G31" s="2">
        <f t="shared" si="0"/>
        <v>0.95</v>
      </c>
    </row>
    <row r="32" spans="1:7" ht="15">
      <c r="A32" s="1">
        <v>41470</v>
      </c>
      <c r="B32" s="2" t="s">
        <v>82</v>
      </c>
      <c r="C32" s="2" t="s">
        <v>83</v>
      </c>
      <c r="D32" s="2" t="s">
        <v>84</v>
      </c>
      <c r="E32" s="2">
        <v>1.95</v>
      </c>
      <c r="F32" s="2" t="s">
        <v>185</v>
      </c>
      <c r="G32" s="2">
        <f t="shared" si="0"/>
        <v>0.95</v>
      </c>
    </row>
    <row r="33" spans="1:7" ht="15">
      <c r="A33" s="1">
        <v>41470</v>
      </c>
      <c r="B33" s="2" t="s">
        <v>90</v>
      </c>
      <c r="C33" s="2" t="s">
        <v>91</v>
      </c>
      <c r="D33" s="2" t="s">
        <v>87</v>
      </c>
      <c r="E33" s="2">
        <v>1.925</v>
      </c>
      <c r="F33" s="2" t="s">
        <v>185</v>
      </c>
      <c r="G33" s="2">
        <f t="shared" si="0"/>
        <v>0.925</v>
      </c>
    </row>
    <row r="34" spans="1:7" ht="15">
      <c r="A34" s="3">
        <v>41471</v>
      </c>
      <c r="B34" s="4" t="s">
        <v>92</v>
      </c>
      <c r="C34" s="4" t="s">
        <v>93</v>
      </c>
      <c r="D34" s="4" t="s">
        <v>94</v>
      </c>
      <c r="E34" s="4">
        <v>3.25</v>
      </c>
      <c r="F34" s="4" t="s">
        <v>14</v>
      </c>
      <c r="G34" s="4">
        <f t="shared" si="0"/>
        <v>-1</v>
      </c>
    </row>
    <row r="35" spans="1:7" ht="15">
      <c r="A35" s="1">
        <v>41471</v>
      </c>
      <c r="B35" s="2" t="s">
        <v>95</v>
      </c>
      <c r="C35" s="2" t="s">
        <v>96</v>
      </c>
      <c r="D35" s="2" t="s">
        <v>97</v>
      </c>
      <c r="E35" s="2">
        <v>1.95</v>
      </c>
      <c r="F35" s="2" t="s">
        <v>185</v>
      </c>
      <c r="G35" s="2">
        <f t="shared" si="0"/>
        <v>0.95</v>
      </c>
    </row>
    <row r="36" spans="1:7" ht="15">
      <c r="A36" s="1">
        <v>41473</v>
      </c>
      <c r="B36" s="2" t="s">
        <v>98</v>
      </c>
      <c r="C36" s="2" t="s">
        <v>99</v>
      </c>
      <c r="D36" s="2" t="s">
        <v>100</v>
      </c>
      <c r="E36" s="2">
        <v>1.925</v>
      </c>
      <c r="F36" s="2" t="s">
        <v>185</v>
      </c>
      <c r="G36" s="2">
        <f t="shared" si="0"/>
        <v>0.925</v>
      </c>
    </row>
    <row r="37" spans="1:7" ht="15">
      <c r="A37" s="3">
        <v>41474</v>
      </c>
      <c r="B37" s="4" t="s">
        <v>101</v>
      </c>
      <c r="C37" s="4" t="s">
        <v>102</v>
      </c>
      <c r="D37" s="4" t="s">
        <v>103</v>
      </c>
      <c r="E37" s="4">
        <v>1.975</v>
      </c>
      <c r="F37" s="4" t="s">
        <v>14</v>
      </c>
      <c r="G37" s="4">
        <f t="shared" si="0"/>
        <v>-1</v>
      </c>
    </row>
    <row r="38" spans="1:7" ht="15">
      <c r="A38" s="3">
        <v>41474</v>
      </c>
      <c r="B38" s="4" t="s">
        <v>104</v>
      </c>
      <c r="C38" s="4" t="s">
        <v>105</v>
      </c>
      <c r="D38" s="4" t="s">
        <v>106</v>
      </c>
      <c r="E38" s="4">
        <v>2.15</v>
      </c>
      <c r="F38" s="4" t="s">
        <v>14</v>
      </c>
      <c r="G38" s="4">
        <f t="shared" si="0"/>
        <v>-1</v>
      </c>
    </row>
    <row r="39" spans="1:7" ht="15">
      <c r="A39" s="3">
        <v>41475</v>
      </c>
      <c r="B39" s="4" t="s">
        <v>107</v>
      </c>
      <c r="C39" s="4" t="s">
        <v>108</v>
      </c>
      <c r="D39" s="4" t="s">
        <v>109</v>
      </c>
      <c r="E39" s="4">
        <v>1.75</v>
      </c>
      <c r="F39" s="4" t="s">
        <v>14</v>
      </c>
      <c r="G39" s="4">
        <f t="shared" si="0"/>
        <v>-1</v>
      </c>
    </row>
    <row r="40" spans="1:7" ht="15">
      <c r="A40" s="3">
        <v>41475</v>
      </c>
      <c r="B40" s="4" t="s">
        <v>110</v>
      </c>
      <c r="C40" s="4" t="s">
        <v>111</v>
      </c>
      <c r="D40" s="4" t="s">
        <v>112</v>
      </c>
      <c r="E40" s="4">
        <v>2.15</v>
      </c>
      <c r="F40" s="4" t="s">
        <v>14</v>
      </c>
      <c r="G40" s="4">
        <f t="shared" si="0"/>
        <v>-1</v>
      </c>
    </row>
    <row r="41" spans="1:7" ht="15">
      <c r="A41" s="3">
        <v>41475</v>
      </c>
      <c r="B41" s="4" t="s">
        <v>113</v>
      </c>
      <c r="C41" s="4" t="s">
        <v>114</v>
      </c>
      <c r="D41" s="4" t="s">
        <v>115</v>
      </c>
      <c r="E41" s="4">
        <v>2.05</v>
      </c>
      <c r="F41" s="4" t="s">
        <v>14</v>
      </c>
      <c r="G41" s="4">
        <f t="shared" si="0"/>
        <v>-1</v>
      </c>
    </row>
    <row r="42" spans="1:7" ht="15">
      <c r="A42" s="3">
        <v>41476</v>
      </c>
      <c r="B42" s="4" t="s">
        <v>116</v>
      </c>
      <c r="C42" s="4" t="s">
        <v>117</v>
      </c>
      <c r="D42" s="4" t="s">
        <v>118</v>
      </c>
      <c r="E42" s="4">
        <v>1.875</v>
      </c>
      <c r="F42" s="4" t="s">
        <v>14</v>
      </c>
      <c r="G42" s="4">
        <f t="shared" si="0"/>
        <v>-1</v>
      </c>
    </row>
    <row r="43" spans="1:7" ht="15">
      <c r="A43" s="3">
        <v>41476</v>
      </c>
      <c r="B43" s="4" t="s">
        <v>119</v>
      </c>
      <c r="C43" s="4" t="s">
        <v>120</v>
      </c>
      <c r="D43" s="4" t="s">
        <v>121</v>
      </c>
      <c r="E43" s="4">
        <v>1.65</v>
      </c>
      <c r="F43" s="4" t="s">
        <v>14</v>
      </c>
      <c r="G43" s="4">
        <f t="shared" si="0"/>
        <v>-1</v>
      </c>
    </row>
    <row r="44" spans="1:7" ht="15">
      <c r="A44" s="3">
        <v>41476</v>
      </c>
      <c r="B44" s="4" t="s">
        <v>122</v>
      </c>
      <c r="C44" s="4" t="s">
        <v>123</v>
      </c>
      <c r="D44" s="4" t="s">
        <v>124</v>
      </c>
      <c r="E44" s="4">
        <v>1.825</v>
      </c>
      <c r="F44" s="4" t="s">
        <v>14</v>
      </c>
      <c r="G44" s="4">
        <f t="shared" si="0"/>
        <v>-1</v>
      </c>
    </row>
    <row r="45" spans="1:7" ht="15">
      <c r="A45" s="6">
        <v>41478</v>
      </c>
      <c r="B45" s="7" t="s">
        <v>125</v>
      </c>
      <c r="C45" s="7" t="s">
        <v>95</v>
      </c>
      <c r="D45" s="7" t="s">
        <v>126</v>
      </c>
      <c r="E45" s="7">
        <v>1.85</v>
      </c>
      <c r="F45" s="7" t="s">
        <v>127</v>
      </c>
      <c r="G45" s="7">
        <v>0</v>
      </c>
    </row>
    <row r="46" spans="1:7" ht="15">
      <c r="A46" s="3">
        <v>41480</v>
      </c>
      <c r="B46" s="4" t="s">
        <v>128</v>
      </c>
      <c r="C46" s="4" t="s">
        <v>129</v>
      </c>
      <c r="D46" s="4" t="s">
        <v>130</v>
      </c>
      <c r="E46" s="4">
        <v>1.75</v>
      </c>
      <c r="F46" s="4" t="s">
        <v>14</v>
      </c>
      <c r="G46" s="4">
        <f t="shared" si="0"/>
        <v>-1</v>
      </c>
    </row>
    <row r="47" spans="1:7" ht="15">
      <c r="A47" s="1">
        <v>41481</v>
      </c>
      <c r="B47" s="2" t="s">
        <v>131</v>
      </c>
      <c r="C47" s="2" t="s">
        <v>132</v>
      </c>
      <c r="D47" s="2" t="s">
        <v>133</v>
      </c>
      <c r="E47" s="2">
        <v>1.975</v>
      </c>
      <c r="F47" s="2" t="s">
        <v>185</v>
      </c>
      <c r="G47" s="2">
        <f t="shared" si="0"/>
        <v>0.9750000000000001</v>
      </c>
    </row>
    <row r="48" spans="1:7" ht="15">
      <c r="A48" s="1">
        <v>41481</v>
      </c>
      <c r="B48" s="2" t="s">
        <v>134</v>
      </c>
      <c r="C48" s="2" t="s">
        <v>135</v>
      </c>
      <c r="D48" s="2" t="s">
        <v>136</v>
      </c>
      <c r="E48" s="2">
        <v>1.75</v>
      </c>
      <c r="F48" s="2" t="s">
        <v>185</v>
      </c>
      <c r="G48" s="2">
        <f t="shared" si="0"/>
        <v>0.75</v>
      </c>
    </row>
    <row r="49" spans="1:7" ht="15">
      <c r="A49" s="3">
        <v>41481</v>
      </c>
      <c r="B49" s="4" t="s">
        <v>137</v>
      </c>
      <c r="C49" s="4" t="s">
        <v>138</v>
      </c>
      <c r="D49" s="4" t="s">
        <v>139</v>
      </c>
      <c r="E49" s="4">
        <v>1.85</v>
      </c>
      <c r="F49" s="4" t="s">
        <v>14</v>
      </c>
      <c r="G49" s="4">
        <f t="shared" si="0"/>
        <v>-1</v>
      </c>
    </row>
    <row r="50" spans="1:7" ht="15">
      <c r="A50" s="3">
        <v>41482</v>
      </c>
      <c r="B50" s="4" t="s">
        <v>140</v>
      </c>
      <c r="C50" s="4" t="s">
        <v>141</v>
      </c>
      <c r="D50" s="4" t="s">
        <v>142</v>
      </c>
      <c r="E50" s="4">
        <v>1.8</v>
      </c>
      <c r="F50" s="4" t="s">
        <v>14</v>
      </c>
      <c r="G50" s="4">
        <f t="shared" si="0"/>
        <v>-1</v>
      </c>
    </row>
    <row r="51" spans="1:7" ht="15">
      <c r="A51" s="1">
        <v>41483</v>
      </c>
      <c r="B51" s="2" t="s">
        <v>143</v>
      </c>
      <c r="C51" s="2" t="s">
        <v>144</v>
      </c>
      <c r="D51" s="2" t="s">
        <v>145</v>
      </c>
      <c r="E51" s="2">
        <v>1.85</v>
      </c>
      <c r="F51" s="2" t="s">
        <v>185</v>
      </c>
      <c r="G51" s="2">
        <f t="shared" si="0"/>
        <v>0.8500000000000001</v>
      </c>
    </row>
    <row r="52" spans="1:7" ht="15">
      <c r="A52" s="1">
        <v>41483</v>
      </c>
      <c r="B52" s="2" t="s">
        <v>146</v>
      </c>
      <c r="C52" s="2" t="s">
        <v>147</v>
      </c>
      <c r="D52" s="2" t="s">
        <v>148</v>
      </c>
      <c r="E52" s="2">
        <v>1.85</v>
      </c>
      <c r="F52" s="2" t="s">
        <v>185</v>
      </c>
      <c r="G52" s="2">
        <f t="shared" si="0"/>
        <v>0.8500000000000001</v>
      </c>
    </row>
    <row r="53" spans="1:7" ht="15">
      <c r="A53" s="3">
        <v>41483</v>
      </c>
      <c r="B53" s="4" t="s">
        <v>149</v>
      </c>
      <c r="C53" s="4" t="s">
        <v>150</v>
      </c>
      <c r="D53" s="4" t="s">
        <v>151</v>
      </c>
      <c r="E53" s="4">
        <v>1.85</v>
      </c>
      <c r="F53" s="4" t="s">
        <v>14</v>
      </c>
      <c r="G53" s="4">
        <f t="shared" si="0"/>
        <v>-1</v>
      </c>
    </row>
    <row r="54" spans="1:7" ht="15">
      <c r="A54" s="3">
        <v>41484</v>
      </c>
      <c r="B54" s="4" t="s">
        <v>152</v>
      </c>
      <c r="C54" s="4" t="s">
        <v>153</v>
      </c>
      <c r="D54" s="4" t="s">
        <v>154</v>
      </c>
      <c r="E54" s="4">
        <v>2.1</v>
      </c>
      <c r="F54" s="4" t="s">
        <v>14</v>
      </c>
      <c r="G54" s="4">
        <f t="shared" si="0"/>
        <v>-1</v>
      </c>
    </row>
    <row r="55" spans="1:7" ht="15">
      <c r="A55" s="3">
        <v>41485</v>
      </c>
      <c r="B55" s="4" t="s">
        <v>155</v>
      </c>
      <c r="C55" s="4" t="s">
        <v>156</v>
      </c>
      <c r="D55" s="4" t="s">
        <v>157</v>
      </c>
      <c r="E55" s="4">
        <v>1.95</v>
      </c>
      <c r="F55" s="4" t="s">
        <v>14</v>
      </c>
      <c r="G55" s="4">
        <f t="shared" si="0"/>
        <v>-1</v>
      </c>
    </row>
    <row r="56" spans="1:7" ht="15">
      <c r="A56" s="1">
        <v>41485</v>
      </c>
      <c r="B56" s="2" t="s">
        <v>158</v>
      </c>
      <c r="C56" s="2" t="s">
        <v>159</v>
      </c>
      <c r="D56" s="2" t="s">
        <v>160</v>
      </c>
      <c r="E56" s="2">
        <v>1.875</v>
      </c>
      <c r="F56" s="2" t="s">
        <v>185</v>
      </c>
      <c r="G56" s="2">
        <f t="shared" si="0"/>
        <v>0.875</v>
      </c>
    </row>
    <row r="57" spans="1:7" ht="15">
      <c r="A57" s="3">
        <v>41485</v>
      </c>
      <c r="B57" s="4" t="s">
        <v>161</v>
      </c>
      <c r="C57" s="4" t="s">
        <v>162</v>
      </c>
      <c r="D57" s="4" t="s">
        <v>163</v>
      </c>
      <c r="E57" s="4">
        <v>2</v>
      </c>
      <c r="F57" s="4" t="s">
        <v>14</v>
      </c>
      <c r="G57" s="4">
        <f t="shared" si="0"/>
        <v>-1</v>
      </c>
    </row>
    <row r="58" spans="1:7" ht="15">
      <c r="A58" s="1">
        <v>41485</v>
      </c>
      <c r="B58" s="2" t="s">
        <v>164</v>
      </c>
      <c r="C58" s="2" t="s">
        <v>165</v>
      </c>
      <c r="D58" s="2" t="s">
        <v>166</v>
      </c>
      <c r="E58" s="2">
        <v>2.1</v>
      </c>
      <c r="F58" s="2" t="s">
        <v>185</v>
      </c>
      <c r="G58" s="2">
        <f t="shared" si="0"/>
        <v>1.1</v>
      </c>
    </row>
    <row r="59" spans="1:7" ht="15">
      <c r="A59" s="1">
        <v>41485</v>
      </c>
      <c r="B59" s="2" t="s">
        <v>167</v>
      </c>
      <c r="C59" s="2" t="s">
        <v>168</v>
      </c>
      <c r="D59" s="2" t="s">
        <v>169</v>
      </c>
      <c r="E59" s="2">
        <v>1.95</v>
      </c>
      <c r="F59" s="2" t="s">
        <v>185</v>
      </c>
      <c r="G59" s="2">
        <f t="shared" si="0"/>
        <v>0.95</v>
      </c>
    </row>
    <row r="60" spans="1:7" ht="15">
      <c r="A60" s="1">
        <v>41486</v>
      </c>
      <c r="B60" s="2" t="s">
        <v>170</v>
      </c>
      <c r="C60" s="2" t="s">
        <v>171</v>
      </c>
      <c r="D60" s="2" t="s">
        <v>172</v>
      </c>
      <c r="E60" s="2">
        <v>1.825</v>
      </c>
      <c r="F60" s="2" t="s">
        <v>185</v>
      </c>
      <c r="G60" s="2">
        <f t="shared" si="0"/>
        <v>0.825</v>
      </c>
    </row>
    <row r="61" spans="1:7" ht="15">
      <c r="A61" s="1">
        <v>41486</v>
      </c>
      <c r="B61" s="2" t="s">
        <v>173</v>
      </c>
      <c r="C61" s="2" t="s">
        <v>174</v>
      </c>
      <c r="D61" s="2" t="s">
        <v>175</v>
      </c>
      <c r="E61" s="2">
        <v>1.775</v>
      </c>
      <c r="F61" s="2" t="s">
        <v>185</v>
      </c>
      <c r="G61" s="2">
        <f t="shared" si="0"/>
        <v>0.7749999999999999</v>
      </c>
    </row>
    <row r="62" spans="1:7" ht="15">
      <c r="A62" s="1">
        <v>41486</v>
      </c>
      <c r="B62" s="2" t="s">
        <v>176</v>
      </c>
      <c r="C62" s="2" t="s">
        <v>177</v>
      </c>
      <c r="D62" s="2" t="s">
        <v>178</v>
      </c>
      <c r="E62" s="2">
        <v>1.85</v>
      </c>
      <c r="F62" s="2" t="s">
        <v>185</v>
      </c>
      <c r="G62" s="2">
        <f t="shared" si="0"/>
        <v>0.8500000000000001</v>
      </c>
    </row>
    <row r="63" spans="1:7" ht="15">
      <c r="A63" s="3">
        <v>41486</v>
      </c>
      <c r="B63" s="4" t="s">
        <v>179</v>
      </c>
      <c r="C63" s="4" t="s">
        <v>180</v>
      </c>
      <c r="D63" s="4" t="s">
        <v>181</v>
      </c>
      <c r="E63" s="4">
        <v>1.65</v>
      </c>
      <c r="F63" s="4" t="s">
        <v>14</v>
      </c>
      <c r="G63" s="4">
        <f t="shared" si="0"/>
        <v>-1</v>
      </c>
    </row>
    <row r="64" spans="1:7" ht="15">
      <c r="A64" s="1">
        <v>41486</v>
      </c>
      <c r="B64" s="2" t="s">
        <v>182</v>
      </c>
      <c r="C64" s="2" t="s">
        <v>183</v>
      </c>
      <c r="D64" s="2" t="s">
        <v>184</v>
      </c>
      <c r="E64" s="2">
        <v>1.8</v>
      </c>
      <c r="F64" s="2" t="s">
        <v>185</v>
      </c>
      <c r="G64" s="2">
        <f t="shared" si="0"/>
        <v>0.8</v>
      </c>
    </row>
    <row r="65" spans="6:7" ht="15">
      <c r="F65" s="8" t="s">
        <v>186</v>
      </c>
      <c r="G65">
        <f>SUM(G2:G64)</f>
        <v>0.08499999999999996</v>
      </c>
    </row>
  </sheetData>
  <autoFilter ref="A1:F6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2013-08-01T07:19:30Z</dcterms:modified>
  <cp:category/>
  <cp:version/>
  <cp:contentType/>
  <cp:contentStatus/>
</cp:coreProperties>
</file>