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Sheet1!$A$1:$G$26</definedName>
  </definedNames>
  <calcPr calcId="145621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3" i="1"/>
  <c r="G14" i="1"/>
  <c r="G15" i="1"/>
  <c r="G16" i="1"/>
  <c r="G17" i="1"/>
  <c r="G18" i="1"/>
  <c r="G19" i="1"/>
  <c r="G20" i="1"/>
  <c r="G21" i="1"/>
  <c r="G27" i="1" s="1"/>
  <c r="G22" i="1"/>
  <c r="G24" i="1"/>
  <c r="G25" i="1"/>
  <c r="G26" i="1"/>
  <c r="G2" i="1"/>
</calcChain>
</file>

<file path=xl/sharedStrings.xml><?xml version="1.0" encoding="utf-8"?>
<sst xmlns="http://schemas.openxmlformats.org/spreadsheetml/2006/main" count="133" uniqueCount="96">
  <si>
    <t>06.03.2017</t>
  </si>
  <si>
    <t>Astra</t>
  </si>
  <si>
    <t xml:space="preserve">FC Botosani </t>
  </si>
  <si>
    <t>FC Botosani +1</t>
  </si>
  <si>
    <t>Lose</t>
  </si>
  <si>
    <t>West Ham</t>
  </si>
  <si>
    <t xml:space="preserve">Chelsea </t>
  </si>
  <si>
    <t>Both to score</t>
  </si>
  <si>
    <t>07.03.2017</t>
  </si>
  <si>
    <t>Reading</t>
  </si>
  <si>
    <t>Newcastle</t>
  </si>
  <si>
    <t xml:space="preserve">Aletico PR </t>
  </si>
  <si>
    <t>U. Catolica</t>
  </si>
  <si>
    <t>Atletico -0,75</t>
  </si>
  <si>
    <t>08.03.2017</t>
  </si>
  <si>
    <t>Barcelona</t>
  </si>
  <si>
    <t>Paris SG</t>
  </si>
  <si>
    <t>Barcelona -1</t>
  </si>
  <si>
    <t>09.03.2017</t>
  </si>
  <si>
    <t>FC Rostov</t>
  </si>
  <si>
    <t xml:space="preserve">Manchester Ut </t>
  </si>
  <si>
    <t>Manchester Ut -0.75</t>
  </si>
  <si>
    <t xml:space="preserve">Celta Vigo </t>
  </si>
  <si>
    <t>Krasnoda</t>
  </si>
  <si>
    <t>Celta -0.75</t>
  </si>
  <si>
    <t>11.03.2017</t>
  </si>
  <si>
    <t>Fulham</t>
  </si>
  <si>
    <t>Total Goals 2/3</t>
  </si>
  <si>
    <t xml:space="preserve">Everton </t>
  </si>
  <si>
    <t xml:space="preserve">West Brom </t>
  </si>
  <si>
    <t>Everton -0.75@</t>
  </si>
  <si>
    <t>13.03.2017</t>
  </si>
  <si>
    <t>Maastricht</t>
  </si>
  <si>
    <t xml:space="preserve">Jong FC Utrecht </t>
  </si>
  <si>
    <t>Maastricht -1.25</t>
  </si>
  <si>
    <t>Levadiakos</t>
  </si>
  <si>
    <t>Asteras Tripolis</t>
  </si>
  <si>
    <t>Under 2 goals</t>
  </si>
  <si>
    <t>Draw</t>
  </si>
  <si>
    <t>15.03.2017</t>
  </si>
  <si>
    <t>Guillermo Brown</t>
  </si>
  <si>
    <t>Nueva Chicago</t>
  </si>
  <si>
    <t>Under 2.5 goals</t>
  </si>
  <si>
    <t>19.03.2017</t>
  </si>
  <si>
    <t xml:space="preserve">Middlesbrough </t>
  </si>
  <si>
    <t xml:space="preserve">Manchester United </t>
  </si>
  <si>
    <t>Manchester -0,75</t>
  </si>
  <si>
    <t>20.03.2017</t>
  </si>
  <si>
    <t>Atl. Tucuman</t>
  </si>
  <si>
    <t>Aldosivi</t>
  </si>
  <si>
    <t xml:space="preserve">Coventry </t>
  </si>
  <si>
    <t xml:space="preserve">Port Vale </t>
  </si>
  <si>
    <t>Both to score: YES</t>
  </si>
  <si>
    <t>21.03.2017</t>
  </si>
  <si>
    <t>Rochdale</t>
  </si>
  <si>
    <t xml:space="preserve">Millwall </t>
  </si>
  <si>
    <t>Port Vale</t>
  </si>
  <si>
    <t>Port Vale +0</t>
  </si>
  <si>
    <t>23.03.2017</t>
  </si>
  <si>
    <t xml:space="preserve">Uruguay </t>
  </si>
  <si>
    <t>Brasil</t>
  </si>
  <si>
    <t>Uruguay +0.25</t>
  </si>
  <si>
    <t>26.03.2017</t>
  </si>
  <si>
    <t>Hellas Verona</t>
  </si>
  <si>
    <t>Pisa</t>
  </si>
  <si>
    <t>Hellas Verona -1</t>
  </si>
  <si>
    <t>Salernitana</t>
  </si>
  <si>
    <t>Ascoli</t>
  </si>
  <si>
    <t>Salernitana -0.75</t>
  </si>
  <si>
    <t>27.03.2017</t>
  </si>
  <si>
    <t>Scotland U19</t>
  </si>
  <si>
    <t xml:space="preserve">Hungary U19 </t>
  </si>
  <si>
    <t>Hungary U19</t>
  </si>
  <si>
    <t>28.03.2017</t>
  </si>
  <si>
    <t xml:space="preserve">Saudi Arabia </t>
  </si>
  <si>
    <t xml:space="preserve">Iraq </t>
  </si>
  <si>
    <t>Saudi Arabia -1</t>
  </si>
  <si>
    <t>30.03.2017</t>
  </si>
  <si>
    <t>Man City W</t>
  </si>
  <si>
    <t xml:space="preserve">Fortuna W </t>
  </si>
  <si>
    <t>Man City W -1.75</t>
  </si>
  <si>
    <t>31.03.2017</t>
  </si>
  <si>
    <t xml:space="preserve">Dundee </t>
  </si>
  <si>
    <t>Aberdeen</t>
  </si>
  <si>
    <t>Aberdeen -1</t>
  </si>
  <si>
    <t>De Graafschap</t>
  </si>
  <si>
    <t>Jong PSV</t>
  </si>
  <si>
    <t>De Graafschap -0.5</t>
  </si>
  <si>
    <t>Date</t>
  </si>
  <si>
    <t>Home</t>
  </si>
  <si>
    <t>Away</t>
  </si>
  <si>
    <t>Tip</t>
  </si>
  <si>
    <t>ODD</t>
  </si>
  <si>
    <t>Status</t>
  </si>
  <si>
    <t>+/-</t>
  </si>
  <si>
    <t>Win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</si>
</sst>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4"/>
      <color rgb="FF0061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7">
    <xf numFmtId="0" fontId="0" fillId="0" borderId="0" xfId="0"/>
    <xf numFmtId="0" fontId="0" fillId="0" borderId="0" xfId="0" quotePrefix="1"/>
    <xf numFmtId="0" fontId="1" fillId="2" borderId="0" xfId="1"/>
    <xf numFmtId="0" fontId="2" fillId="3" borderId="0" xfId="2"/>
    <xf numFmtId="0" fontId="3" fillId="4" borderId="0" xfId="3"/>
    <xf numFmtId="0" fontId="1" fillId="2" borderId="0" xfId="1" quotePrefix="1"/>
    <xf numFmtId="0" fontId="4" fillId="2" borderId="0" xfId="1" applyFont="1"/>
  </cellXfs>
  <cellStyles count="4">
    <cellStyle name="Bad" xfId="2" builtinId="27"/>
    <cellStyle name="Good" xfId="1" builtinId="26"/>
    <cellStyle name="Neutral" xfId="3" builtinId="2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F31" sqref="F30:F31"/>
    </sheetView>
  </sheetViews>
  <sheetFormatPr defaultRowHeight="15" x14ac:dyDescent="0.25"/>
  <cols>
    <col min="1" max="1" width="10.140625" bestFit="1" customWidth="1"/>
    <col min="2" max="2" width="16.140625" bestFit="1" customWidth="1"/>
    <col min="3" max="3" width="18.5703125" bestFit="1" customWidth="1"/>
    <col min="4" max="4" width="18.85546875" bestFit="1" customWidth="1"/>
    <col min="5" max="5" width="7.28515625" bestFit="1" customWidth="1"/>
    <col min="6" max="6" width="8.7109375" bestFit="1" customWidth="1"/>
    <col min="7" max="7" width="7" bestFit="1" customWidth="1"/>
  </cols>
  <sheetData>
    <row r="1" spans="1:7" x14ac:dyDescent="0.25">
      <c r="A1" t="s">
        <v>88</v>
      </c>
      <c r="B1" t="s">
        <v>89</v>
      </c>
      <c r="C1" t="s">
        <v>90</v>
      </c>
      <c r="D1" t="s">
        <v>91</v>
      </c>
      <c r="E1" t="s">
        <v>92</v>
      </c>
      <c r="F1" t="s">
        <v>93</v>
      </c>
      <c r="G1" s="1" t="s">
        <v>94</v>
      </c>
    </row>
    <row r="2" spans="1:7" x14ac:dyDescent="0.25">
      <c r="A2" s="3" t="s">
        <v>0</v>
      </c>
      <c r="B2" s="3" t="s">
        <v>1</v>
      </c>
      <c r="C2" s="3" t="s">
        <v>2</v>
      </c>
      <c r="D2" s="3" t="s">
        <v>3</v>
      </c>
      <c r="E2" s="3">
        <v>1.8</v>
      </c>
      <c r="F2" s="3" t="s">
        <v>4</v>
      </c>
      <c r="G2" s="3">
        <f>IF(F2="Lose",-1,E2-1)</f>
        <v>-1</v>
      </c>
    </row>
    <row r="3" spans="1:7" x14ac:dyDescent="0.25">
      <c r="A3" s="2" t="s">
        <v>0</v>
      </c>
      <c r="B3" s="2" t="s">
        <v>5</v>
      </c>
      <c r="C3" s="2" t="s">
        <v>6</v>
      </c>
      <c r="D3" s="2" t="s">
        <v>7</v>
      </c>
      <c r="E3" s="2">
        <v>1.9</v>
      </c>
      <c r="F3" s="2" t="s">
        <v>95</v>
      </c>
      <c r="G3" s="2">
        <f t="shared" ref="G3:G26" si="0">IF(F3="Lose",-1,E3-1)</f>
        <v>0.89999999999999991</v>
      </c>
    </row>
    <row r="4" spans="1:7" x14ac:dyDescent="0.25">
      <c r="A4" s="3" t="s">
        <v>8</v>
      </c>
      <c r="B4" s="3" t="s">
        <v>9</v>
      </c>
      <c r="C4" s="3" t="s">
        <v>10</v>
      </c>
      <c r="D4" s="3" t="s">
        <v>10</v>
      </c>
      <c r="E4" s="3">
        <v>2</v>
      </c>
      <c r="F4" s="3" t="s">
        <v>4</v>
      </c>
      <c r="G4" s="3">
        <f t="shared" si="0"/>
        <v>-1</v>
      </c>
    </row>
    <row r="5" spans="1:7" x14ac:dyDescent="0.25">
      <c r="A5" s="3" t="s">
        <v>8</v>
      </c>
      <c r="B5" s="3" t="s">
        <v>11</v>
      </c>
      <c r="C5" s="3" t="s">
        <v>12</v>
      </c>
      <c r="D5" s="3" t="s">
        <v>13</v>
      </c>
      <c r="E5" s="3">
        <v>2.15</v>
      </c>
      <c r="F5" s="3" t="s">
        <v>4</v>
      </c>
      <c r="G5" s="3">
        <f t="shared" si="0"/>
        <v>-1</v>
      </c>
    </row>
    <row r="6" spans="1:7" x14ac:dyDescent="0.25">
      <c r="A6" s="2" t="s">
        <v>14</v>
      </c>
      <c r="B6" s="2" t="s">
        <v>15</v>
      </c>
      <c r="C6" s="2" t="s">
        <v>16</v>
      </c>
      <c r="D6" s="2" t="s">
        <v>17</v>
      </c>
      <c r="E6" s="2">
        <v>1.77</v>
      </c>
      <c r="F6" s="2" t="s">
        <v>95</v>
      </c>
      <c r="G6" s="2">
        <f t="shared" si="0"/>
        <v>0.77</v>
      </c>
    </row>
    <row r="7" spans="1:7" x14ac:dyDescent="0.25">
      <c r="A7" s="3" t="s">
        <v>18</v>
      </c>
      <c r="B7" s="3" t="s">
        <v>19</v>
      </c>
      <c r="C7" s="3" t="s">
        <v>20</v>
      </c>
      <c r="D7" s="3" t="s">
        <v>21</v>
      </c>
      <c r="E7" s="3">
        <v>2.1</v>
      </c>
      <c r="F7" s="3" t="s">
        <v>4</v>
      </c>
      <c r="G7" s="3">
        <f t="shared" si="0"/>
        <v>-1</v>
      </c>
    </row>
    <row r="8" spans="1:7" x14ac:dyDescent="0.25">
      <c r="A8" s="2" t="s">
        <v>18</v>
      </c>
      <c r="B8" s="2" t="s">
        <v>22</v>
      </c>
      <c r="C8" s="2" t="s">
        <v>23</v>
      </c>
      <c r="D8" s="2" t="s">
        <v>24</v>
      </c>
      <c r="E8" s="2">
        <v>1.95</v>
      </c>
      <c r="F8" s="2" t="s">
        <v>95</v>
      </c>
      <c r="G8" s="2">
        <f t="shared" si="0"/>
        <v>0.95</v>
      </c>
    </row>
    <row r="9" spans="1:7" x14ac:dyDescent="0.25">
      <c r="A9" s="3" t="s">
        <v>25</v>
      </c>
      <c r="B9" s="3" t="s">
        <v>10</v>
      </c>
      <c r="C9" s="3" t="s">
        <v>26</v>
      </c>
      <c r="D9" s="3" t="s">
        <v>27</v>
      </c>
      <c r="E9" s="3">
        <v>1.95</v>
      </c>
      <c r="F9" s="3" t="s">
        <v>4</v>
      </c>
      <c r="G9" s="3">
        <f t="shared" si="0"/>
        <v>-1</v>
      </c>
    </row>
    <row r="10" spans="1:7" x14ac:dyDescent="0.25">
      <c r="A10" s="2" t="s">
        <v>25</v>
      </c>
      <c r="B10" s="2" t="s">
        <v>28</v>
      </c>
      <c r="C10" s="2" t="s">
        <v>29</v>
      </c>
      <c r="D10" s="2" t="s">
        <v>30</v>
      </c>
      <c r="E10" s="2">
        <v>1.95</v>
      </c>
      <c r="F10" s="2" t="s">
        <v>95</v>
      </c>
      <c r="G10" s="2">
        <f t="shared" si="0"/>
        <v>0.95</v>
      </c>
    </row>
    <row r="11" spans="1:7" x14ac:dyDescent="0.25">
      <c r="A11" s="2" t="s">
        <v>31</v>
      </c>
      <c r="B11" s="2" t="s">
        <v>32</v>
      </c>
      <c r="C11" s="2" t="s">
        <v>33</v>
      </c>
      <c r="D11" s="2" t="s">
        <v>34</v>
      </c>
      <c r="E11" s="2">
        <v>1.85</v>
      </c>
      <c r="F11" s="2" t="s">
        <v>95</v>
      </c>
      <c r="G11" s="2">
        <f t="shared" si="0"/>
        <v>0.85000000000000009</v>
      </c>
    </row>
    <row r="12" spans="1:7" x14ac:dyDescent="0.25">
      <c r="A12" s="4" t="s">
        <v>31</v>
      </c>
      <c r="B12" s="4" t="s">
        <v>35</v>
      </c>
      <c r="C12" s="4" t="s">
        <v>36</v>
      </c>
      <c r="D12" s="4" t="s">
        <v>37</v>
      </c>
      <c r="E12" s="4">
        <v>2</v>
      </c>
      <c r="F12" s="4" t="s">
        <v>38</v>
      </c>
      <c r="G12" s="4">
        <v>0</v>
      </c>
    </row>
    <row r="13" spans="1:7" x14ac:dyDescent="0.25">
      <c r="A13" s="3" t="s">
        <v>39</v>
      </c>
      <c r="B13" s="3" t="s">
        <v>40</v>
      </c>
      <c r="C13" s="3" t="s">
        <v>41</v>
      </c>
      <c r="D13" s="3" t="s">
        <v>42</v>
      </c>
      <c r="E13" s="3">
        <v>1.7</v>
      </c>
      <c r="F13" s="3" t="s">
        <v>4</v>
      </c>
      <c r="G13" s="3">
        <f t="shared" si="0"/>
        <v>-1</v>
      </c>
    </row>
    <row r="14" spans="1:7" x14ac:dyDescent="0.25">
      <c r="A14" s="2" t="s">
        <v>43</v>
      </c>
      <c r="B14" s="2" t="s">
        <v>44</v>
      </c>
      <c r="C14" s="2" t="s">
        <v>45</v>
      </c>
      <c r="D14" s="2" t="s">
        <v>46</v>
      </c>
      <c r="E14" s="2">
        <v>1.85</v>
      </c>
      <c r="F14" s="2" t="s">
        <v>95</v>
      </c>
      <c r="G14" s="2">
        <f t="shared" si="0"/>
        <v>0.85000000000000009</v>
      </c>
    </row>
    <row r="15" spans="1:7" x14ac:dyDescent="0.25">
      <c r="A15" s="2" t="s">
        <v>47</v>
      </c>
      <c r="B15" s="2" t="s">
        <v>48</v>
      </c>
      <c r="C15" s="2" t="s">
        <v>49</v>
      </c>
      <c r="D15" s="2" t="s">
        <v>37</v>
      </c>
      <c r="E15" s="2">
        <v>1.9</v>
      </c>
      <c r="F15" s="2" t="s">
        <v>95</v>
      </c>
      <c r="G15" s="2">
        <f t="shared" si="0"/>
        <v>0.89999999999999991</v>
      </c>
    </row>
    <row r="16" spans="1:7" x14ac:dyDescent="0.25">
      <c r="A16" s="2" t="s">
        <v>47</v>
      </c>
      <c r="B16" s="2" t="s">
        <v>50</v>
      </c>
      <c r="C16" s="2" t="s">
        <v>51</v>
      </c>
      <c r="D16" s="2" t="s">
        <v>52</v>
      </c>
      <c r="E16" s="2">
        <v>1.85</v>
      </c>
      <c r="F16" s="2" t="s">
        <v>95</v>
      </c>
      <c r="G16" s="2">
        <f t="shared" si="0"/>
        <v>0.85000000000000009</v>
      </c>
    </row>
    <row r="17" spans="1:7" x14ac:dyDescent="0.25">
      <c r="A17" s="3" t="s">
        <v>53</v>
      </c>
      <c r="B17" s="3" t="s">
        <v>54</v>
      </c>
      <c r="C17" s="3" t="s">
        <v>55</v>
      </c>
      <c r="D17" s="3" t="s">
        <v>27</v>
      </c>
      <c r="E17" s="3">
        <v>1.8</v>
      </c>
      <c r="F17" s="3" t="s">
        <v>4</v>
      </c>
      <c r="G17" s="3">
        <f t="shared" si="0"/>
        <v>-1</v>
      </c>
    </row>
    <row r="18" spans="1:7" x14ac:dyDescent="0.25">
      <c r="A18" s="3" t="s">
        <v>53</v>
      </c>
      <c r="B18" s="3" t="s">
        <v>50</v>
      </c>
      <c r="C18" s="3" t="s">
        <v>56</v>
      </c>
      <c r="D18" s="3" t="s">
        <v>57</v>
      </c>
      <c r="E18" s="3">
        <v>2.2999999999999998</v>
      </c>
      <c r="F18" s="3" t="s">
        <v>4</v>
      </c>
      <c r="G18" s="3">
        <f t="shared" si="0"/>
        <v>-1</v>
      </c>
    </row>
    <row r="19" spans="1:7" x14ac:dyDescent="0.25">
      <c r="A19" s="3" t="s">
        <v>58</v>
      </c>
      <c r="B19" s="3" t="s">
        <v>59</v>
      </c>
      <c r="C19" s="3" t="s">
        <v>60</v>
      </c>
      <c r="D19" s="3" t="s">
        <v>61</v>
      </c>
      <c r="E19" s="3">
        <v>1.95</v>
      </c>
      <c r="F19" s="3" t="s">
        <v>4</v>
      </c>
      <c r="G19" s="3">
        <f t="shared" si="0"/>
        <v>-1</v>
      </c>
    </row>
    <row r="20" spans="1:7" x14ac:dyDescent="0.25">
      <c r="A20" s="3" t="s">
        <v>62</v>
      </c>
      <c r="B20" s="3" t="s">
        <v>63</v>
      </c>
      <c r="C20" s="3" t="s">
        <v>64</v>
      </c>
      <c r="D20" s="3" t="s">
        <v>65</v>
      </c>
      <c r="E20" s="3">
        <v>2.08</v>
      </c>
      <c r="F20" s="3" t="s">
        <v>4</v>
      </c>
      <c r="G20" s="3">
        <f t="shared" si="0"/>
        <v>-1</v>
      </c>
    </row>
    <row r="21" spans="1:7" x14ac:dyDescent="0.25">
      <c r="A21" s="2" t="s">
        <v>62</v>
      </c>
      <c r="B21" s="2" t="s">
        <v>66</v>
      </c>
      <c r="C21" s="2" t="s">
        <v>67</v>
      </c>
      <c r="D21" s="2" t="s">
        <v>68</v>
      </c>
      <c r="E21" s="2">
        <v>1.9</v>
      </c>
      <c r="F21" s="2" t="s">
        <v>95</v>
      </c>
      <c r="G21" s="2">
        <f t="shared" si="0"/>
        <v>0.89999999999999991</v>
      </c>
    </row>
    <row r="22" spans="1:7" x14ac:dyDescent="0.25">
      <c r="A22" s="2" t="s">
        <v>69</v>
      </c>
      <c r="B22" s="2" t="s">
        <v>70</v>
      </c>
      <c r="C22" s="2" t="s">
        <v>71</v>
      </c>
      <c r="D22" s="2" t="s">
        <v>72</v>
      </c>
      <c r="E22" s="2">
        <v>2.2999999999999998</v>
      </c>
      <c r="F22" s="2" t="s">
        <v>95</v>
      </c>
      <c r="G22" s="2">
        <f t="shared" si="0"/>
        <v>1.2999999999999998</v>
      </c>
    </row>
    <row r="23" spans="1:7" x14ac:dyDescent="0.25">
      <c r="A23" s="4" t="s">
        <v>73</v>
      </c>
      <c r="B23" s="4" t="s">
        <v>74</v>
      </c>
      <c r="C23" s="4" t="s">
        <v>75</v>
      </c>
      <c r="D23" s="4" t="s">
        <v>76</v>
      </c>
      <c r="E23" s="4">
        <v>2.1</v>
      </c>
      <c r="F23" s="4" t="s">
        <v>38</v>
      </c>
      <c r="G23" s="4">
        <v>0</v>
      </c>
    </row>
    <row r="24" spans="1:7" x14ac:dyDescent="0.25">
      <c r="A24" s="3" t="s">
        <v>77</v>
      </c>
      <c r="B24" s="3" t="s">
        <v>78</v>
      </c>
      <c r="C24" s="3" t="s">
        <v>79</v>
      </c>
      <c r="D24" s="3" t="s">
        <v>80</v>
      </c>
      <c r="E24" s="3">
        <v>1.8</v>
      </c>
      <c r="F24" s="3" t="s">
        <v>4</v>
      </c>
      <c r="G24" s="3">
        <f t="shared" si="0"/>
        <v>-1</v>
      </c>
    </row>
    <row r="25" spans="1:7" x14ac:dyDescent="0.25">
      <c r="A25" s="2" t="s">
        <v>81</v>
      </c>
      <c r="B25" s="2" t="s">
        <v>82</v>
      </c>
      <c r="C25" s="2" t="s">
        <v>83</v>
      </c>
      <c r="D25" s="2" t="s">
        <v>84</v>
      </c>
      <c r="E25" s="2">
        <v>2.0499999999999998</v>
      </c>
      <c r="F25" s="2" t="s">
        <v>95</v>
      </c>
      <c r="G25" s="2">
        <f t="shared" si="0"/>
        <v>1.0499999999999998</v>
      </c>
    </row>
    <row r="26" spans="1:7" x14ac:dyDescent="0.25">
      <c r="A26" s="2" t="s">
        <v>81</v>
      </c>
      <c r="B26" s="2" t="s">
        <v>85</v>
      </c>
      <c r="C26" s="2" t="s">
        <v>86</v>
      </c>
      <c r="D26" s="2" t="s">
        <v>87</v>
      </c>
      <c r="E26" s="2">
        <v>1.85</v>
      </c>
      <c r="F26" s="2" t="s">
        <v>95</v>
      </c>
      <c r="G26" s="2">
        <f t="shared" si="0"/>
        <v>0.85000000000000009</v>
      </c>
    </row>
    <row r="27" spans="1:7" ht="18.75" x14ac:dyDescent="0.3">
      <c r="F27" s="5" t="s">
        <v>94</v>
      </c>
      <c r="G27" s="6">
        <f>SUM(G2:G26)</f>
        <v>0.12000000000000011</v>
      </c>
    </row>
  </sheetData>
  <autoFilter ref="A1:G26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2017-04-18T08:06:51Z</dcterms:modified>
</cp:coreProperties>
</file>