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Sheet1!$A$1:$G$61</definedName>
  </definedNames>
  <calcPr calcId="144525"/>
</workbook>
</file>

<file path=xl/calcChain.xml><?xml version="1.0" encoding="utf-8"?>
<calcChain xmlns="http://schemas.openxmlformats.org/spreadsheetml/2006/main">
  <c r="G58" i="1" l="1"/>
  <c r="G59" i="1"/>
  <c r="G6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8" i="1"/>
  <c r="G39" i="1"/>
  <c r="G40" i="1"/>
  <c r="G41" i="1"/>
  <c r="G42" i="1"/>
  <c r="G43" i="1"/>
  <c r="G44" i="1"/>
  <c r="G45" i="1"/>
  <c r="G47" i="1"/>
  <c r="G48" i="1"/>
  <c r="G49" i="1"/>
  <c r="G50" i="1"/>
  <c r="G52" i="1"/>
  <c r="G53" i="1"/>
  <c r="G54" i="1"/>
  <c r="G55" i="1"/>
  <c r="G56" i="1"/>
  <c r="G57" i="1"/>
  <c r="G2" i="1"/>
  <c r="G61" i="1" l="1"/>
</calcChain>
</file>

<file path=xl/sharedStrings.xml><?xml version="1.0" encoding="utf-8"?>
<sst xmlns="http://schemas.openxmlformats.org/spreadsheetml/2006/main" count="211" uniqueCount="168">
  <si>
    <t xml:space="preserve">Петра Квинтова </t>
  </si>
  <si>
    <t>Джейми Хамптън</t>
  </si>
  <si>
    <t>Петра Квинтова -3</t>
  </si>
  <si>
    <t>Lose</t>
  </si>
  <si>
    <t>Марион Бартоли</t>
  </si>
  <si>
    <t>Франческа Скиавоне</t>
  </si>
  <si>
    <t>Скиавоне -2.5</t>
  </si>
  <si>
    <t>Леванте</t>
  </si>
  <si>
    <t xml:space="preserve">Бетис </t>
  </si>
  <si>
    <t>Бетис -0.25</t>
  </si>
  <si>
    <t>Депортиво Ла Коруня</t>
  </si>
  <si>
    <t>Реал Сосиедат</t>
  </si>
  <si>
    <t>Реал Сосиедат +0</t>
  </si>
  <si>
    <t>Севиля</t>
  </si>
  <si>
    <t>Валенсия</t>
  </si>
  <si>
    <t>Валенсия -0.5</t>
  </si>
  <si>
    <t xml:space="preserve">Петроул Плоещ </t>
  </si>
  <si>
    <t xml:space="preserve">Клуж </t>
  </si>
  <si>
    <t>Клуж -0.75</t>
  </si>
  <si>
    <t>Атромитос Атинон</t>
  </si>
  <si>
    <t xml:space="preserve">Астерас Триполи </t>
  </si>
  <si>
    <t>Атромитос -0.5</t>
  </si>
  <si>
    <t xml:space="preserve">Джейми Хамптън </t>
  </si>
  <si>
    <t xml:space="preserve">Йелена Янкович </t>
  </si>
  <si>
    <t>над 21 гейма</t>
  </si>
  <si>
    <t>Станислав Вавринка</t>
  </si>
  <si>
    <t>Ришат Гаске</t>
  </si>
  <si>
    <t>Над 40.5 гейма</t>
  </si>
  <si>
    <t xml:space="preserve">Агнежка Радванска </t>
  </si>
  <si>
    <t xml:space="preserve">Сара Ерани </t>
  </si>
  <si>
    <t>Агнежка Радванска -2</t>
  </si>
  <si>
    <t>Нован Джокович</t>
  </si>
  <si>
    <t>Томи Хаас</t>
  </si>
  <si>
    <t>Нован Джокович -7</t>
  </si>
  <si>
    <t xml:space="preserve">Виктория Азаренка </t>
  </si>
  <si>
    <t xml:space="preserve">Мария Шарапова </t>
  </si>
  <si>
    <t>Над 22 гейма</t>
  </si>
  <si>
    <t>Серена Уилямс</t>
  </si>
  <si>
    <t>Сара Ерани +7</t>
  </si>
  <si>
    <t>Мария Шарапова</t>
  </si>
  <si>
    <t xml:space="preserve">ара Ерани&amp;Роберта Винчи </t>
  </si>
  <si>
    <t xml:space="preserve">Надя Петрова&amp;Катарина Среботник </t>
  </si>
  <si>
    <t>Ерани/Винчи -2.5</t>
  </si>
  <si>
    <t>Молдова</t>
  </si>
  <si>
    <t>Полша</t>
  </si>
  <si>
    <t>Молдова +1.25</t>
  </si>
  <si>
    <t xml:space="preserve">Давид Ферер </t>
  </si>
  <si>
    <t>Жо-Вилфрид Цонга</t>
  </si>
  <si>
    <t>Давид Ферер -2.5</t>
  </si>
  <si>
    <t>Новак Джокович</t>
  </si>
  <si>
    <t xml:space="preserve">Рафаел Надал </t>
  </si>
  <si>
    <t>Рафаел Надал</t>
  </si>
  <si>
    <t xml:space="preserve">Полония Битом </t>
  </si>
  <si>
    <t xml:space="preserve">Завиша Будзош </t>
  </si>
  <si>
    <t>Завиша Будзош -1.5</t>
  </si>
  <si>
    <t xml:space="preserve">Флота Швиноусце </t>
  </si>
  <si>
    <t>Термалика Нечеча</t>
  </si>
  <si>
    <t>Термалика 0</t>
  </si>
  <si>
    <t>Серена Уилямс -5</t>
  </si>
  <si>
    <t>Над 3.5 сета</t>
  </si>
  <si>
    <t>Квик Халден</t>
  </si>
  <si>
    <t>Мос</t>
  </si>
  <si>
    <t>Мос +0.5</t>
  </si>
  <si>
    <t>Хамарби</t>
  </si>
  <si>
    <t>Варбергс</t>
  </si>
  <si>
    <t>Хамарби -0.75</t>
  </si>
  <si>
    <t xml:space="preserve">Мария Тереса-Флор </t>
  </si>
  <si>
    <t>Телиана Перейра</t>
  </si>
  <si>
    <t>Мария Тереса-Флор -3</t>
  </si>
  <si>
    <t>Панова</t>
  </si>
  <si>
    <t>Воскобаева</t>
  </si>
  <si>
    <t>Воскобаева -3</t>
  </si>
  <si>
    <t>Дания</t>
  </si>
  <si>
    <t xml:space="preserve">Армения </t>
  </si>
  <si>
    <t>Армения +1.5</t>
  </si>
  <si>
    <t xml:space="preserve">Русия до 21 </t>
  </si>
  <si>
    <t>Германия до 21</t>
  </si>
  <si>
    <t>Германия до 21 -0.5</t>
  </si>
  <si>
    <t xml:space="preserve">Алкоркон </t>
  </si>
  <si>
    <t>Джирона</t>
  </si>
  <si>
    <t>Алкоркон -0.5</t>
  </si>
  <si>
    <t>ХДцК Хелзинки</t>
  </si>
  <si>
    <t>ФК Интер</t>
  </si>
  <si>
    <t>ФК Интер +1</t>
  </si>
  <si>
    <t>Мадисън Кийс</t>
  </si>
  <si>
    <t>Мона Бартел</t>
  </si>
  <si>
    <t xml:space="preserve">Мона Бартел </t>
  </si>
  <si>
    <t xml:space="preserve">Роджер Федерер </t>
  </si>
  <si>
    <t xml:space="preserve">Михайл Южни </t>
  </si>
  <si>
    <t>Федерер -4</t>
  </si>
  <si>
    <t>Draw</t>
  </si>
  <si>
    <t xml:space="preserve">Тайти </t>
  </si>
  <si>
    <t xml:space="preserve">Нигерия </t>
  </si>
  <si>
    <t>Тайти +3</t>
  </si>
  <si>
    <t xml:space="preserve">Елверум ИЛ </t>
  </si>
  <si>
    <t xml:space="preserve">Сандефиорд </t>
  </si>
  <si>
    <t>Сандефиорд -0.75</t>
  </si>
  <si>
    <t>Йонкьопингс Сондра</t>
  </si>
  <si>
    <t>Браге</t>
  </si>
  <si>
    <t>Йонкьопингс -0.75</t>
  </si>
  <si>
    <t>САЩ</t>
  </si>
  <si>
    <t>Хондурас</t>
  </si>
  <si>
    <t>САЩ -1</t>
  </si>
  <si>
    <t>Андреас Сепи</t>
  </si>
  <si>
    <t>Раян Харисън</t>
  </si>
  <si>
    <t>Андреас Сепи -2</t>
  </si>
  <si>
    <t xml:space="preserve">Италия </t>
  </si>
  <si>
    <t>Япония</t>
  </si>
  <si>
    <t>Италия -0.75</t>
  </si>
  <si>
    <t>Гарбина Мугуруза</t>
  </si>
  <si>
    <t>Доминика Цибулкова</t>
  </si>
  <si>
    <t>Доминика Цибулкова -2</t>
  </si>
  <si>
    <t xml:space="preserve">Юрмала </t>
  </si>
  <si>
    <t>ФК Жеглава</t>
  </si>
  <si>
    <t>Уругвай</t>
  </si>
  <si>
    <t>Над 2.5 гола</t>
  </si>
  <si>
    <t>Мексико</t>
  </si>
  <si>
    <t xml:space="preserve">Англия до 20 </t>
  </si>
  <si>
    <t xml:space="preserve">Ирак до 20 </t>
  </si>
  <si>
    <t>Англия до 20 -1</t>
  </si>
  <si>
    <t xml:space="preserve">Лейтън Хюит </t>
  </si>
  <si>
    <t xml:space="preserve">Станислас Вавринка </t>
  </si>
  <si>
    <t>Над 40@</t>
  </si>
  <si>
    <t xml:space="preserve">Стефани Вьогеле </t>
  </si>
  <si>
    <t>Сорана Кирстеа</t>
  </si>
  <si>
    <t>Кирстеа -3</t>
  </si>
  <si>
    <t xml:space="preserve">Джипо </t>
  </si>
  <si>
    <t>КоТеПе</t>
  </si>
  <si>
    <t>Котепе -0.25</t>
  </si>
  <si>
    <t xml:space="preserve">Фалкенбергс </t>
  </si>
  <si>
    <t>Дегерфорс</t>
  </si>
  <si>
    <t>Фалкенбергс -0.75</t>
  </si>
  <si>
    <t>Михаел Лондра</t>
  </si>
  <si>
    <t xml:space="preserve">Ярко Ниеминен </t>
  </si>
  <si>
    <t>Лондра -2</t>
  </si>
  <si>
    <t xml:space="preserve">Александра Каданту </t>
  </si>
  <si>
    <t xml:space="preserve">Тамира Пашек </t>
  </si>
  <si>
    <t>Каданту+4</t>
  </si>
  <si>
    <t>Стив Дарсис</t>
  </si>
  <si>
    <t>Лукаш Кубот</t>
  </si>
  <si>
    <t>Стив Дарсис -1</t>
  </si>
  <si>
    <t xml:space="preserve">Слован Стивънс </t>
  </si>
  <si>
    <t xml:space="preserve">Адрея Петкович </t>
  </si>
  <si>
    <t>Стивънс -2</t>
  </si>
  <si>
    <t xml:space="preserve">Малмьо </t>
  </si>
  <si>
    <t xml:space="preserve">Хакен </t>
  </si>
  <si>
    <t>Малмьо -0.75</t>
  </si>
  <si>
    <t>Карла Наваро</t>
  </si>
  <si>
    <t>Южени Бушар</t>
  </si>
  <si>
    <t>Карла Наваро -1</t>
  </si>
  <si>
    <t>Слоан Стивънс</t>
  </si>
  <si>
    <t xml:space="preserve">Петра Сетковска </t>
  </si>
  <si>
    <t>Стивънс-2</t>
  </si>
  <si>
    <t>Ст Патрикс</t>
  </si>
  <si>
    <t>Брей Уондърс</t>
  </si>
  <si>
    <t>Ст Патрикс -1.5</t>
  </si>
  <si>
    <t>Дери Сити</t>
  </si>
  <si>
    <t xml:space="preserve">Бохемиънс Дъблин </t>
  </si>
  <si>
    <t>Бохемиънс Дъблин +1.25</t>
  </si>
  <si>
    <t>Хонка</t>
  </si>
  <si>
    <t>ФФ Яро</t>
  </si>
  <si>
    <t>Хонка -0.75</t>
  </si>
  <si>
    <t>Кефлавик -0.25</t>
  </si>
  <si>
    <t>Хюстън Динамо</t>
  </si>
  <si>
    <t>Хюстън Динамо +0.5</t>
  </si>
  <si>
    <t xml:space="preserve">Кефлавик </t>
  </si>
  <si>
    <t xml:space="preserve">Тор </t>
  </si>
  <si>
    <t xml:space="preserve">Ню Йорк Ред Булс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</si>
</sst>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14" fontId="1" fillId="2" borderId="0" xfId="1" applyNumberFormat="1"/>
    <xf numFmtId="0" fontId="1" fillId="2" borderId="0" xfId="1"/>
    <xf numFmtId="14" fontId="2" fillId="3" borderId="0" xfId="2" applyNumberFormat="1"/>
    <xf numFmtId="0" fontId="2" fillId="3" borderId="0" xfId="2"/>
    <xf numFmtId="14" fontId="3" fillId="4" borderId="0" xfId="3" applyNumberFormat="1"/>
    <xf numFmtId="0" fontId="3" fillId="4" borderId="0" xfId="3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abSelected="1" workbookViewId="0">
      <selection activeCell="E60" sqref="E2:E60"/>
    </sheetView>
  </sheetViews>
  <sheetFormatPr defaultRowHeight="15" x14ac:dyDescent="0.25"/>
  <cols>
    <col min="1" max="1" width="10.140625" bestFit="1" customWidth="1"/>
    <col min="2" max="2" width="26" bestFit="1" customWidth="1"/>
    <col min="3" max="3" width="34.85546875" bestFit="1" customWidth="1"/>
    <col min="4" max="4" width="24.140625" bestFit="1" customWidth="1"/>
  </cols>
  <sheetData>
    <row r="2" spans="1:7" x14ac:dyDescent="0.25">
      <c r="A2" s="3">
        <v>41426</v>
      </c>
      <c r="B2" s="4" t="s">
        <v>0</v>
      </c>
      <c r="C2" s="4" t="s">
        <v>1</v>
      </c>
      <c r="D2" s="4" t="s">
        <v>2</v>
      </c>
      <c r="E2" s="4">
        <v>1.7</v>
      </c>
      <c r="F2" s="4" t="s">
        <v>3</v>
      </c>
      <c r="G2" s="4">
        <f>IF(F2="Lose",-1,E2-1)</f>
        <v>-1</v>
      </c>
    </row>
    <row r="3" spans="1:7" x14ac:dyDescent="0.25">
      <c r="A3" s="1">
        <v>41426</v>
      </c>
      <c r="B3" s="2" t="s">
        <v>4</v>
      </c>
      <c r="C3" s="2" t="s">
        <v>5</v>
      </c>
      <c r="D3" s="2" t="s">
        <v>6</v>
      </c>
      <c r="E3" s="2">
        <v>1.8</v>
      </c>
      <c r="F3" s="2"/>
      <c r="G3" s="2">
        <f t="shared" ref="G3:G60" si="0">IF(F3="Lose",-1,E3-1)</f>
        <v>0.8</v>
      </c>
    </row>
    <row r="4" spans="1:7" x14ac:dyDescent="0.25">
      <c r="A4" s="3">
        <v>41426</v>
      </c>
      <c r="B4" s="4" t="s">
        <v>7</v>
      </c>
      <c r="C4" s="4" t="s">
        <v>8</v>
      </c>
      <c r="D4" s="4" t="s">
        <v>9</v>
      </c>
      <c r="E4" s="4">
        <v>1.925</v>
      </c>
      <c r="F4" s="4" t="s">
        <v>3</v>
      </c>
      <c r="G4" s="4">
        <f t="shared" si="0"/>
        <v>-1</v>
      </c>
    </row>
    <row r="5" spans="1:7" x14ac:dyDescent="0.25">
      <c r="A5" s="1">
        <v>41426</v>
      </c>
      <c r="B5" s="2" t="s">
        <v>10</v>
      </c>
      <c r="C5" s="2" t="s">
        <v>11</v>
      </c>
      <c r="D5" s="2" t="s">
        <v>12</v>
      </c>
      <c r="E5" s="2">
        <v>1.97</v>
      </c>
      <c r="F5" s="2"/>
      <c r="G5" s="2">
        <f t="shared" si="0"/>
        <v>0.97</v>
      </c>
    </row>
    <row r="6" spans="1:7" x14ac:dyDescent="0.25">
      <c r="A6" s="3">
        <v>41426</v>
      </c>
      <c r="B6" s="4" t="s">
        <v>13</v>
      </c>
      <c r="C6" s="4" t="s">
        <v>14</v>
      </c>
      <c r="D6" s="4" t="s">
        <v>15</v>
      </c>
      <c r="E6" s="4">
        <v>2.1</v>
      </c>
      <c r="F6" s="4" t="s">
        <v>3</v>
      </c>
      <c r="G6" s="4">
        <f t="shared" si="0"/>
        <v>-1</v>
      </c>
    </row>
    <row r="7" spans="1:7" x14ac:dyDescent="0.25">
      <c r="A7" s="3">
        <v>41426</v>
      </c>
      <c r="B7" s="4" t="s">
        <v>16</v>
      </c>
      <c r="C7" s="4" t="s">
        <v>17</v>
      </c>
      <c r="D7" s="4" t="s">
        <v>18</v>
      </c>
      <c r="E7" s="4">
        <v>3.3</v>
      </c>
      <c r="F7" s="4" t="s">
        <v>3</v>
      </c>
      <c r="G7" s="4">
        <f t="shared" si="0"/>
        <v>-1</v>
      </c>
    </row>
    <row r="8" spans="1:7" x14ac:dyDescent="0.25">
      <c r="A8" s="3">
        <v>41427</v>
      </c>
      <c r="B8" s="4" t="s">
        <v>19</v>
      </c>
      <c r="C8" s="4" t="s">
        <v>20</v>
      </c>
      <c r="D8" s="4" t="s">
        <v>21</v>
      </c>
      <c r="E8" s="4">
        <v>1.95</v>
      </c>
      <c r="F8" s="4" t="s">
        <v>3</v>
      </c>
      <c r="G8" s="4">
        <f t="shared" si="0"/>
        <v>-1</v>
      </c>
    </row>
    <row r="9" spans="1:7" x14ac:dyDescent="0.25">
      <c r="A9" s="3">
        <v>41428</v>
      </c>
      <c r="B9" s="4" t="s">
        <v>22</v>
      </c>
      <c r="C9" s="4" t="s">
        <v>23</v>
      </c>
      <c r="D9" s="4" t="s">
        <v>24</v>
      </c>
      <c r="E9" s="4">
        <v>1.9</v>
      </c>
      <c r="F9" s="4" t="s">
        <v>3</v>
      </c>
      <c r="G9" s="4">
        <f t="shared" si="0"/>
        <v>-1</v>
      </c>
    </row>
    <row r="10" spans="1:7" x14ac:dyDescent="0.25">
      <c r="A10" s="1">
        <v>41428</v>
      </c>
      <c r="B10" s="2" t="s">
        <v>25</v>
      </c>
      <c r="C10" s="2" t="s">
        <v>26</v>
      </c>
      <c r="D10" s="2" t="s">
        <v>27</v>
      </c>
      <c r="E10" s="2">
        <v>2.1</v>
      </c>
      <c r="F10" s="2"/>
      <c r="G10" s="2">
        <f t="shared" si="0"/>
        <v>1.1000000000000001</v>
      </c>
    </row>
    <row r="11" spans="1:7" x14ac:dyDescent="0.25">
      <c r="A11" s="3">
        <v>41429</v>
      </c>
      <c r="B11" s="4" t="s">
        <v>28</v>
      </c>
      <c r="C11" s="4" t="s">
        <v>29</v>
      </c>
      <c r="D11" s="4" t="s">
        <v>30</v>
      </c>
      <c r="E11" s="4">
        <v>1.85</v>
      </c>
      <c r="F11" s="4" t="s">
        <v>3</v>
      </c>
      <c r="G11" s="4">
        <f t="shared" si="0"/>
        <v>-1</v>
      </c>
    </row>
    <row r="12" spans="1:7" x14ac:dyDescent="0.25">
      <c r="A12" s="3">
        <v>41430</v>
      </c>
      <c r="B12" s="4" t="s">
        <v>31</v>
      </c>
      <c r="C12" s="4" t="s">
        <v>32</v>
      </c>
      <c r="D12" s="4" t="s">
        <v>33</v>
      </c>
      <c r="E12" s="4">
        <v>2.1</v>
      </c>
      <c r="F12" s="4" t="s">
        <v>3</v>
      </c>
      <c r="G12" s="4">
        <f t="shared" si="0"/>
        <v>-1</v>
      </c>
    </row>
    <row r="13" spans="1:7" x14ac:dyDescent="0.25">
      <c r="A13" s="1">
        <v>41431</v>
      </c>
      <c r="B13" s="2" t="s">
        <v>34</v>
      </c>
      <c r="C13" s="2" t="s">
        <v>35</v>
      </c>
      <c r="D13" s="2" t="s">
        <v>36</v>
      </c>
      <c r="E13" s="2">
        <v>2</v>
      </c>
      <c r="F13" s="2"/>
      <c r="G13" s="2">
        <f t="shared" si="0"/>
        <v>1</v>
      </c>
    </row>
    <row r="14" spans="1:7" x14ac:dyDescent="0.25">
      <c r="A14" s="3">
        <v>41431</v>
      </c>
      <c r="B14" s="4" t="s">
        <v>37</v>
      </c>
      <c r="C14" s="4" t="s">
        <v>29</v>
      </c>
      <c r="D14" s="4" t="s">
        <v>38</v>
      </c>
      <c r="E14" s="4">
        <v>2</v>
      </c>
      <c r="F14" s="4" t="s">
        <v>3</v>
      </c>
      <c r="G14" s="4">
        <f t="shared" si="0"/>
        <v>-1</v>
      </c>
    </row>
    <row r="15" spans="1:7" x14ac:dyDescent="0.25">
      <c r="A15" s="1">
        <v>41431</v>
      </c>
      <c r="B15" s="2" t="s">
        <v>34</v>
      </c>
      <c r="C15" s="2" t="s">
        <v>35</v>
      </c>
      <c r="D15" s="2" t="s">
        <v>39</v>
      </c>
      <c r="E15" s="2">
        <v>1.8</v>
      </c>
      <c r="F15" s="2"/>
      <c r="G15" s="2">
        <f t="shared" si="0"/>
        <v>0.8</v>
      </c>
    </row>
    <row r="16" spans="1:7" x14ac:dyDescent="0.25">
      <c r="A16" s="1">
        <v>41432</v>
      </c>
      <c r="B16" s="2" t="s">
        <v>40</v>
      </c>
      <c r="C16" s="2" t="s">
        <v>41</v>
      </c>
      <c r="D16" s="2" t="s">
        <v>42</v>
      </c>
      <c r="E16" s="2">
        <v>1.8</v>
      </c>
      <c r="F16" s="2"/>
      <c r="G16" s="2">
        <f t="shared" si="0"/>
        <v>0.8</v>
      </c>
    </row>
    <row r="17" spans="1:7" x14ac:dyDescent="0.25">
      <c r="A17" s="1">
        <v>41432</v>
      </c>
      <c r="B17" s="2" t="s">
        <v>43</v>
      </c>
      <c r="C17" s="2" t="s">
        <v>44</v>
      </c>
      <c r="D17" s="2" t="s">
        <v>45</v>
      </c>
      <c r="E17" s="2">
        <v>1.85</v>
      </c>
      <c r="F17" s="2"/>
      <c r="G17" s="2">
        <f t="shared" si="0"/>
        <v>0.85000000000000009</v>
      </c>
    </row>
    <row r="18" spans="1:7" x14ac:dyDescent="0.25">
      <c r="A18" s="1">
        <v>41432</v>
      </c>
      <c r="B18" s="2" t="s">
        <v>46</v>
      </c>
      <c r="C18" s="2" t="s">
        <v>47</v>
      </c>
      <c r="D18" s="2" t="s">
        <v>48</v>
      </c>
      <c r="E18" s="2">
        <v>1.95</v>
      </c>
      <c r="F18" s="2"/>
      <c r="G18" s="2">
        <f t="shared" si="0"/>
        <v>0.95</v>
      </c>
    </row>
    <row r="19" spans="1:7" x14ac:dyDescent="0.25">
      <c r="A19" s="1">
        <v>41432</v>
      </c>
      <c r="B19" s="2" t="s">
        <v>49</v>
      </c>
      <c r="C19" s="2" t="s">
        <v>50</v>
      </c>
      <c r="D19" s="2" t="s">
        <v>51</v>
      </c>
      <c r="E19" s="2">
        <v>1.65</v>
      </c>
      <c r="F19" s="2"/>
      <c r="G19" s="2">
        <f t="shared" si="0"/>
        <v>0.64999999999999991</v>
      </c>
    </row>
    <row r="20" spans="1:7" x14ac:dyDescent="0.25">
      <c r="A20" s="1">
        <v>41433</v>
      </c>
      <c r="B20" s="2" t="s">
        <v>52</v>
      </c>
      <c r="C20" s="2" t="s">
        <v>53</v>
      </c>
      <c r="D20" s="2" t="s">
        <v>54</v>
      </c>
      <c r="E20" s="2">
        <v>1.875</v>
      </c>
      <c r="F20" s="2"/>
      <c r="G20" s="2">
        <f t="shared" si="0"/>
        <v>0.875</v>
      </c>
    </row>
    <row r="21" spans="1:7" x14ac:dyDescent="0.25">
      <c r="A21" s="3">
        <v>41433</v>
      </c>
      <c r="B21" s="4" t="s">
        <v>55</v>
      </c>
      <c r="C21" s="4" t="s">
        <v>56</v>
      </c>
      <c r="D21" s="4" t="s">
        <v>57</v>
      </c>
      <c r="E21" s="4">
        <v>1.85</v>
      </c>
      <c r="F21" s="4" t="s">
        <v>3</v>
      </c>
      <c r="G21" s="4">
        <f t="shared" si="0"/>
        <v>-1</v>
      </c>
    </row>
    <row r="22" spans="1:7" x14ac:dyDescent="0.25">
      <c r="A22" s="3">
        <v>41433</v>
      </c>
      <c r="B22" s="4" t="s">
        <v>37</v>
      </c>
      <c r="C22" s="4" t="s">
        <v>35</v>
      </c>
      <c r="D22" s="4" t="s">
        <v>58</v>
      </c>
      <c r="E22" s="4">
        <v>1.7</v>
      </c>
      <c r="F22" s="4" t="s">
        <v>3</v>
      </c>
      <c r="G22" s="4">
        <f t="shared" si="0"/>
        <v>-1</v>
      </c>
    </row>
    <row r="23" spans="1:7" x14ac:dyDescent="0.25">
      <c r="A23" s="3">
        <v>41434</v>
      </c>
      <c r="B23" s="4" t="s">
        <v>50</v>
      </c>
      <c r="C23" s="4" t="s">
        <v>46</v>
      </c>
      <c r="D23" s="4" t="s">
        <v>59</v>
      </c>
      <c r="E23" s="4">
        <v>1.9</v>
      </c>
      <c r="F23" s="4" t="s">
        <v>3</v>
      </c>
      <c r="G23" s="4">
        <f t="shared" si="0"/>
        <v>-1</v>
      </c>
    </row>
    <row r="24" spans="1:7" x14ac:dyDescent="0.25">
      <c r="A24" s="3">
        <v>41434</v>
      </c>
      <c r="B24" s="4" t="s">
        <v>60</v>
      </c>
      <c r="C24" s="4" t="s">
        <v>61</v>
      </c>
      <c r="D24" s="4" t="s">
        <v>62</v>
      </c>
      <c r="E24" s="4">
        <v>2.25</v>
      </c>
      <c r="F24" s="4" t="s">
        <v>3</v>
      </c>
      <c r="G24" s="4">
        <f t="shared" si="0"/>
        <v>-1</v>
      </c>
    </row>
    <row r="25" spans="1:7" x14ac:dyDescent="0.25">
      <c r="A25" s="3">
        <v>41435</v>
      </c>
      <c r="B25" s="4" t="s">
        <v>63</v>
      </c>
      <c r="C25" s="4" t="s">
        <v>64</v>
      </c>
      <c r="D25" s="4" t="s">
        <v>65</v>
      </c>
      <c r="E25" s="4">
        <v>1.75</v>
      </c>
      <c r="F25" s="4" t="s">
        <v>3</v>
      </c>
      <c r="G25" s="4">
        <f t="shared" si="0"/>
        <v>-1</v>
      </c>
    </row>
    <row r="26" spans="1:7" x14ac:dyDescent="0.25">
      <c r="A26" s="3">
        <v>41435</v>
      </c>
      <c r="B26" s="4" t="s">
        <v>66</v>
      </c>
      <c r="C26" s="4" t="s">
        <v>67</v>
      </c>
      <c r="D26" s="4" t="s">
        <v>68</v>
      </c>
      <c r="E26" s="4">
        <v>1.75</v>
      </c>
      <c r="F26" s="4" t="s">
        <v>3</v>
      </c>
      <c r="G26" s="4">
        <f t="shared" si="0"/>
        <v>-1</v>
      </c>
    </row>
    <row r="27" spans="1:7" x14ac:dyDescent="0.25">
      <c r="A27" s="1">
        <v>41436</v>
      </c>
      <c r="B27" s="2" t="s">
        <v>69</v>
      </c>
      <c r="C27" s="2" t="s">
        <v>70</v>
      </c>
      <c r="D27" s="2" t="s">
        <v>71</v>
      </c>
      <c r="E27" s="2">
        <v>1.8</v>
      </c>
      <c r="F27" s="2"/>
      <c r="G27" s="2">
        <f t="shared" si="0"/>
        <v>0.8</v>
      </c>
    </row>
    <row r="28" spans="1:7" x14ac:dyDescent="0.25">
      <c r="A28" s="1">
        <v>41436</v>
      </c>
      <c r="B28" s="2" t="s">
        <v>72</v>
      </c>
      <c r="C28" s="2" t="s">
        <v>73</v>
      </c>
      <c r="D28" s="2" t="s">
        <v>74</v>
      </c>
      <c r="E28" s="2">
        <v>2.0499999999999998</v>
      </c>
      <c r="F28" s="2"/>
      <c r="G28" s="2">
        <f t="shared" si="0"/>
        <v>1.0499999999999998</v>
      </c>
    </row>
    <row r="29" spans="1:7" x14ac:dyDescent="0.25">
      <c r="A29" s="1">
        <v>41437</v>
      </c>
      <c r="B29" s="2" t="s">
        <v>75</v>
      </c>
      <c r="C29" s="2" t="s">
        <v>76</v>
      </c>
      <c r="D29" s="2" t="s">
        <v>77</v>
      </c>
      <c r="E29" s="2">
        <v>1.9</v>
      </c>
      <c r="F29" s="2"/>
      <c r="G29" s="2">
        <f t="shared" si="0"/>
        <v>0.89999999999999991</v>
      </c>
    </row>
    <row r="30" spans="1:7" x14ac:dyDescent="0.25">
      <c r="A30" s="3">
        <v>41437</v>
      </c>
      <c r="B30" s="4" t="s">
        <v>78</v>
      </c>
      <c r="C30" s="4" t="s">
        <v>79</v>
      </c>
      <c r="D30" s="4" t="s">
        <v>80</v>
      </c>
      <c r="E30" s="4">
        <v>2</v>
      </c>
      <c r="F30" s="4" t="s">
        <v>3</v>
      </c>
      <c r="G30" s="4">
        <f t="shared" si="0"/>
        <v>-1</v>
      </c>
    </row>
    <row r="31" spans="1:7" x14ac:dyDescent="0.25">
      <c r="A31" s="3">
        <v>41438</v>
      </c>
      <c r="B31" s="4" t="s">
        <v>81</v>
      </c>
      <c r="C31" s="4" t="s">
        <v>82</v>
      </c>
      <c r="D31" s="4" t="s">
        <v>83</v>
      </c>
      <c r="E31" s="4">
        <v>1.75</v>
      </c>
      <c r="F31" s="4" t="s">
        <v>3</v>
      </c>
      <c r="G31" s="4">
        <f t="shared" si="0"/>
        <v>-1</v>
      </c>
    </row>
    <row r="32" spans="1:7" x14ac:dyDescent="0.25">
      <c r="A32" s="3">
        <v>41438</v>
      </c>
      <c r="B32" s="4" t="s">
        <v>84</v>
      </c>
      <c r="C32" s="4" t="s">
        <v>85</v>
      </c>
      <c r="D32" s="4" t="s">
        <v>86</v>
      </c>
      <c r="E32" s="4">
        <v>2</v>
      </c>
      <c r="F32" s="4" t="s">
        <v>3</v>
      </c>
      <c r="G32" s="4">
        <f t="shared" si="0"/>
        <v>-1</v>
      </c>
    </row>
    <row r="33" spans="1:7" x14ac:dyDescent="0.25">
      <c r="A33" s="5">
        <v>41441</v>
      </c>
      <c r="B33" s="6" t="s">
        <v>87</v>
      </c>
      <c r="C33" s="6" t="s">
        <v>88</v>
      </c>
      <c r="D33" s="6" t="s">
        <v>89</v>
      </c>
      <c r="E33" s="6">
        <v>1.9</v>
      </c>
      <c r="F33" s="6" t="s">
        <v>90</v>
      </c>
      <c r="G33" s="6">
        <v>0</v>
      </c>
    </row>
    <row r="34" spans="1:7" x14ac:dyDescent="0.25">
      <c r="A34" s="3">
        <v>41442</v>
      </c>
      <c r="B34" s="4" t="s">
        <v>91</v>
      </c>
      <c r="C34" s="4" t="s">
        <v>92</v>
      </c>
      <c r="D34" s="4" t="s">
        <v>93</v>
      </c>
      <c r="E34" s="4">
        <v>1.8</v>
      </c>
      <c r="F34" s="4" t="s">
        <v>3</v>
      </c>
      <c r="G34" s="4">
        <f t="shared" si="0"/>
        <v>-1</v>
      </c>
    </row>
    <row r="35" spans="1:7" x14ac:dyDescent="0.25">
      <c r="A35" s="1">
        <v>41442</v>
      </c>
      <c r="B35" s="2" t="s">
        <v>94</v>
      </c>
      <c r="C35" s="2" t="s">
        <v>95</v>
      </c>
      <c r="D35" s="2" t="s">
        <v>96</v>
      </c>
      <c r="E35" s="2">
        <v>1.75</v>
      </c>
      <c r="F35" s="2"/>
      <c r="G35" s="2">
        <f t="shared" si="0"/>
        <v>0.75</v>
      </c>
    </row>
    <row r="36" spans="1:7" x14ac:dyDescent="0.25">
      <c r="A36" s="1">
        <v>41442</v>
      </c>
      <c r="B36" s="2" t="s">
        <v>97</v>
      </c>
      <c r="C36" s="2" t="s">
        <v>98</v>
      </c>
      <c r="D36" s="2" t="s">
        <v>99</v>
      </c>
      <c r="E36" s="2">
        <v>1.7</v>
      </c>
      <c r="F36" s="2"/>
      <c r="G36" s="2">
        <f t="shared" si="0"/>
        <v>0.7</v>
      </c>
    </row>
    <row r="37" spans="1:7" x14ac:dyDescent="0.25">
      <c r="A37" s="5">
        <v>41443</v>
      </c>
      <c r="B37" s="6" t="s">
        <v>100</v>
      </c>
      <c r="C37" s="6" t="s">
        <v>101</v>
      </c>
      <c r="D37" s="6" t="s">
        <v>102</v>
      </c>
      <c r="E37" s="6">
        <v>1.85</v>
      </c>
      <c r="F37" s="6" t="s">
        <v>90</v>
      </c>
      <c r="G37" s="6">
        <v>0</v>
      </c>
    </row>
    <row r="38" spans="1:7" x14ac:dyDescent="0.25">
      <c r="A38" s="3">
        <v>41444</v>
      </c>
      <c r="B38" s="4" t="s">
        <v>103</v>
      </c>
      <c r="C38" s="4" t="s">
        <v>104</v>
      </c>
      <c r="D38" s="4" t="s">
        <v>105</v>
      </c>
      <c r="E38" s="4">
        <v>2</v>
      </c>
      <c r="F38" s="4" t="s">
        <v>3</v>
      </c>
      <c r="G38" s="4">
        <f t="shared" si="0"/>
        <v>-1</v>
      </c>
    </row>
    <row r="39" spans="1:7" x14ac:dyDescent="0.25">
      <c r="A39" s="1">
        <v>41444</v>
      </c>
      <c r="B39" s="2" t="s">
        <v>106</v>
      </c>
      <c r="C39" s="2" t="s">
        <v>107</v>
      </c>
      <c r="D39" s="2" t="s">
        <v>108</v>
      </c>
      <c r="E39" s="2">
        <v>2.1</v>
      </c>
      <c r="F39" s="2"/>
      <c r="G39" s="2">
        <f t="shared" si="0"/>
        <v>1.1000000000000001</v>
      </c>
    </row>
    <row r="40" spans="1:7" x14ac:dyDescent="0.25">
      <c r="A40" s="3">
        <v>41445</v>
      </c>
      <c r="B40" s="4" t="s">
        <v>109</v>
      </c>
      <c r="C40" s="4" t="s">
        <v>110</v>
      </c>
      <c r="D40" s="4" t="s">
        <v>111</v>
      </c>
      <c r="E40" s="4">
        <v>1.85</v>
      </c>
      <c r="F40" s="4" t="s">
        <v>3</v>
      </c>
      <c r="G40" s="4">
        <f t="shared" si="0"/>
        <v>-1</v>
      </c>
    </row>
    <row r="41" spans="1:7" x14ac:dyDescent="0.25">
      <c r="A41" s="1">
        <v>41445</v>
      </c>
      <c r="B41" s="2" t="s">
        <v>112</v>
      </c>
      <c r="C41" s="2" t="s">
        <v>113</v>
      </c>
      <c r="D41" s="2" t="s">
        <v>112</v>
      </c>
      <c r="E41" s="2">
        <v>1.65</v>
      </c>
      <c r="F41" s="2"/>
      <c r="G41" s="2">
        <f t="shared" si="0"/>
        <v>0.64999999999999991</v>
      </c>
    </row>
    <row r="42" spans="1:7" x14ac:dyDescent="0.25">
      <c r="A42" s="1">
        <v>41445</v>
      </c>
      <c r="B42" s="2" t="s">
        <v>92</v>
      </c>
      <c r="C42" s="2" t="s">
        <v>114</v>
      </c>
      <c r="D42" s="2" t="s">
        <v>115</v>
      </c>
      <c r="E42" s="2">
        <v>2</v>
      </c>
      <c r="F42" s="2"/>
      <c r="G42" s="2">
        <f t="shared" si="0"/>
        <v>1</v>
      </c>
    </row>
    <row r="43" spans="1:7" x14ac:dyDescent="0.25">
      <c r="A43" s="1">
        <v>41447</v>
      </c>
      <c r="B43" s="2" t="s">
        <v>107</v>
      </c>
      <c r="C43" s="2" t="s">
        <v>116</v>
      </c>
      <c r="D43" s="2" t="s">
        <v>115</v>
      </c>
      <c r="E43" s="2">
        <v>1.8</v>
      </c>
      <c r="F43" s="2"/>
      <c r="G43" s="2">
        <f t="shared" si="0"/>
        <v>0.8</v>
      </c>
    </row>
    <row r="44" spans="1:7" x14ac:dyDescent="0.25">
      <c r="A44" s="3">
        <v>41448</v>
      </c>
      <c r="B44" s="4" t="s">
        <v>117</v>
      </c>
      <c r="C44" s="4" t="s">
        <v>118</v>
      </c>
      <c r="D44" s="4" t="s">
        <v>119</v>
      </c>
      <c r="E44" s="4">
        <v>2.1</v>
      </c>
      <c r="F44" s="4" t="s">
        <v>3</v>
      </c>
      <c r="G44" s="4">
        <f t="shared" si="0"/>
        <v>-1</v>
      </c>
    </row>
    <row r="45" spans="1:7" x14ac:dyDescent="0.25">
      <c r="A45" s="3">
        <v>41449</v>
      </c>
      <c r="B45" s="4" t="s">
        <v>120</v>
      </c>
      <c r="C45" s="4" t="s">
        <v>121</v>
      </c>
      <c r="D45" s="4" t="s">
        <v>122</v>
      </c>
      <c r="E45" s="4">
        <v>1.9</v>
      </c>
      <c r="F45" s="4" t="s">
        <v>3</v>
      </c>
      <c r="G45" s="4">
        <f t="shared" si="0"/>
        <v>-1</v>
      </c>
    </row>
    <row r="46" spans="1:7" x14ac:dyDescent="0.25">
      <c r="A46" s="5">
        <v>41449</v>
      </c>
      <c r="B46" s="6" t="s">
        <v>123</v>
      </c>
      <c r="C46" s="6" t="s">
        <v>124</v>
      </c>
      <c r="D46" s="6" t="s">
        <v>125</v>
      </c>
      <c r="E46" s="6">
        <v>1.8</v>
      </c>
      <c r="F46" s="6" t="s">
        <v>90</v>
      </c>
      <c r="G46" s="6">
        <v>0</v>
      </c>
    </row>
    <row r="47" spans="1:7" x14ac:dyDescent="0.25">
      <c r="A47" s="3">
        <v>41449</v>
      </c>
      <c r="B47" s="4" t="s">
        <v>126</v>
      </c>
      <c r="C47" s="4" t="s">
        <v>127</v>
      </c>
      <c r="D47" s="4" t="s">
        <v>128</v>
      </c>
      <c r="E47" s="4">
        <v>1.73</v>
      </c>
      <c r="F47" s="4" t="s">
        <v>3</v>
      </c>
      <c r="G47" s="4">
        <f t="shared" si="0"/>
        <v>-1</v>
      </c>
    </row>
    <row r="48" spans="1:7" x14ac:dyDescent="0.25">
      <c r="A48" s="3">
        <v>41449</v>
      </c>
      <c r="B48" s="4" t="s">
        <v>129</v>
      </c>
      <c r="C48" s="4" t="s">
        <v>130</v>
      </c>
      <c r="D48" s="4" t="s">
        <v>131</v>
      </c>
      <c r="E48" s="4">
        <v>1.675</v>
      </c>
      <c r="F48" s="4" t="s">
        <v>3</v>
      </c>
      <c r="G48" s="4">
        <f t="shared" si="0"/>
        <v>-1</v>
      </c>
    </row>
    <row r="49" spans="1:7" x14ac:dyDescent="0.25">
      <c r="A49" s="1">
        <v>41450</v>
      </c>
      <c r="B49" s="2" t="s">
        <v>132</v>
      </c>
      <c r="C49" s="2" t="s">
        <v>133</v>
      </c>
      <c r="D49" s="2" t="s">
        <v>134</v>
      </c>
      <c r="E49" s="2">
        <v>1.75</v>
      </c>
      <c r="F49" s="2"/>
      <c r="G49" s="2">
        <f t="shared" si="0"/>
        <v>0.75</v>
      </c>
    </row>
    <row r="50" spans="1:7" x14ac:dyDescent="0.25">
      <c r="A50" s="1">
        <v>41450</v>
      </c>
      <c r="B50" s="2" t="s">
        <v>135</v>
      </c>
      <c r="C50" s="2" t="s">
        <v>136</v>
      </c>
      <c r="D50" s="2" t="s">
        <v>137</v>
      </c>
      <c r="E50" s="2">
        <v>1.7</v>
      </c>
      <c r="F50" s="2"/>
      <c r="G50" s="2">
        <f t="shared" si="0"/>
        <v>0.7</v>
      </c>
    </row>
    <row r="51" spans="1:7" x14ac:dyDescent="0.25">
      <c r="A51" s="5">
        <v>41451</v>
      </c>
      <c r="B51" s="6" t="s">
        <v>138</v>
      </c>
      <c r="C51" s="6" t="s">
        <v>139</v>
      </c>
      <c r="D51" s="6" t="s">
        <v>140</v>
      </c>
      <c r="E51" s="6">
        <v>1.85</v>
      </c>
      <c r="F51" s="6" t="s">
        <v>90</v>
      </c>
      <c r="G51" s="6">
        <v>0</v>
      </c>
    </row>
    <row r="52" spans="1:7" x14ac:dyDescent="0.25">
      <c r="A52" s="3">
        <v>41451</v>
      </c>
      <c r="B52" s="4" t="s">
        <v>141</v>
      </c>
      <c r="C52" s="4" t="s">
        <v>142</v>
      </c>
      <c r="D52" s="4" t="s">
        <v>143</v>
      </c>
      <c r="E52" s="4">
        <v>1.9</v>
      </c>
      <c r="F52" s="4" t="s">
        <v>3</v>
      </c>
      <c r="G52" s="4">
        <f t="shared" si="0"/>
        <v>-1</v>
      </c>
    </row>
    <row r="53" spans="1:7" x14ac:dyDescent="0.25">
      <c r="A53" s="3">
        <v>41452</v>
      </c>
      <c r="B53" s="4" t="s">
        <v>144</v>
      </c>
      <c r="C53" s="4" t="s">
        <v>145</v>
      </c>
      <c r="D53" s="4" t="s">
        <v>146</v>
      </c>
      <c r="E53" s="4">
        <v>1.97</v>
      </c>
      <c r="F53" s="4" t="s">
        <v>3</v>
      </c>
      <c r="G53" s="4">
        <f t="shared" si="0"/>
        <v>-1</v>
      </c>
    </row>
    <row r="54" spans="1:7" x14ac:dyDescent="0.25">
      <c r="A54" s="1">
        <v>41453</v>
      </c>
      <c r="B54" s="2" t="s">
        <v>147</v>
      </c>
      <c r="C54" s="2" t="s">
        <v>148</v>
      </c>
      <c r="D54" s="2" t="s">
        <v>149</v>
      </c>
      <c r="E54" s="2">
        <v>2.1</v>
      </c>
      <c r="F54" s="2"/>
      <c r="G54" s="2">
        <f t="shared" si="0"/>
        <v>1.1000000000000001</v>
      </c>
    </row>
    <row r="55" spans="1:7" x14ac:dyDescent="0.25">
      <c r="A55" s="3">
        <v>41453</v>
      </c>
      <c r="B55" s="4" t="s">
        <v>150</v>
      </c>
      <c r="C55" s="4" t="s">
        <v>151</v>
      </c>
      <c r="D55" s="4" t="s">
        <v>152</v>
      </c>
      <c r="E55" s="4">
        <v>1.9</v>
      </c>
      <c r="F55" s="4" t="s">
        <v>3</v>
      </c>
      <c r="G55" s="4">
        <f t="shared" si="0"/>
        <v>-1</v>
      </c>
    </row>
    <row r="56" spans="1:7" x14ac:dyDescent="0.25">
      <c r="A56" s="1">
        <v>41453</v>
      </c>
      <c r="B56" s="2" t="s">
        <v>153</v>
      </c>
      <c r="C56" s="2" t="s">
        <v>154</v>
      </c>
      <c r="D56" s="2" t="s">
        <v>155</v>
      </c>
      <c r="E56" s="2">
        <v>1.95</v>
      </c>
      <c r="F56" s="2"/>
      <c r="G56" s="2">
        <f t="shared" si="0"/>
        <v>0.95</v>
      </c>
    </row>
    <row r="57" spans="1:7" x14ac:dyDescent="0.25">
      <c r="A57" s="1">
        <v>41453</v>
      </c>
      <c r="B57" s="2" t="s">
        <v>156</v>
      </c>
      <c r="C57" s="2" t="s">
        <v>157</v>
      </c>
      <c r="D57" s="2" t="s">
        <v>158</v>
      </c>
      <c r="E57" s="2">
        <v>1.95</v>
      </c>
      <c r="F57" s="2"/>
      <c r="G57" s="2">
        <f t="shared" si="0"/>
        <v>0.95</v>
      </c>
    </row>
    <row r="58" spans="1:7" x14ac:dyDescent="0.25">
      <c r="A58" s="1">
        <v>41455</v>
      </c>
      <c r="B58" s="2" t="s">
        <v>159</v>
      </c>
      <c r="C58" s="2" t="s">
        <v>160</v>
      </c>
      <c r="D58" s="2" t="s">
        <v>161</v>
      </c>
      <c r="E58" s="2">
        <v>1.7250000000000001</v>
      </c>
      <c r="F58" s="2"/>
      <c r="G58" s="2">
        <f t="shared" si="0"/>
        <v>0.72500000000000009</v>
      </c>
    </row>
    <row r="59" spans="1:7" x14ac:dyDescent="0.25">
      <c r="A59" s="3">
        <v>41455</v>
      </c>
      <c r="B59" s="4" t="s">
        <v>165</v>
      </c>
      <c r="C59" s="4" t="s">
        <v>166</v>
      </c>
      <c r="D59" s="4" t="s">
        <v>162</v>
      </c>
      <c r="E59" s="4">
        <v>1.75</v>
      </c>
      <c r="F59" s="4" t="s">
        <v>3</v>
      </c>
      <c r="G59" s="4">
        <f t="shared" si="0"/>
        <v>-1</v>
      </c>
    </row>
    <row r="60" spans="1:7" x14ac:dyDescent="0.25">
      <c r="A60" s="3">
        <v>41455</v>
      </c>
      <c r="B60" s="4" t="s">
        <v>167</v>
      </c>
      <c r="C60" s="4" t="s">
        <v>163</v>
      </c>
      <c r="D60" s="4" t="s">
        <v>164</v>
      </c>
      <c r="E60" s="4">
        <v>2.08</v>
      </c>
      <c r="F60" s="4" t="s">
        <v>3</v>
      </c>
      <c r="G60" s="4">
        <f t="shared" si="0"/>
        <v>-1</v>
      </c>
    </row>
    <row r="61" spans="1:7" x14ac:dyDescent="0.25">
      <c r="G61">
        <f>SUM(G2:G60)</f>
        <v>-8.2800000000000029</v>
      </c>
    </row>
  </sheetData>
  <autoFilter ref="A1:G6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2013-07-02T08:07:08Z</dcterms:modified>
</cp:coreProperties>
</file>